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/>
</workbook>
</file>

<file path=xl/sharedStrings.xml><?xml version="1.0" encoding="utf-8"?>
<sst xmlns="http://schemas.openxmlformats.org/spreadsheetml/2006/main" count="5141" uniqueCount="1465">
  <si>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</si>
  <si>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</si>
  <si>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</si>
  <si>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</si>
  <si>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</si>
  <si>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</si>
  <si>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</si>
  <si>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</si>
  <si>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</si>
  <si>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</si>
  <si>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</si>
  <si>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</si>
  <si>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</si>
  <si>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</si>
  <si>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</si>
  <si>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</si>
  <si>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</si>
  <si>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</si>
  <si>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</si>
  <si>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</si>
  <si>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</si>
  <si>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</si>
  <si>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</si>
  <si>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</si>
  <si>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</si>
  <si>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</si>
  <si>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</si>
  <si>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</si>
  <si>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</si>
  <si>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</si>
  <si>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</si>
  <si>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</si>
  <si>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</si>
  <si>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</si>
  <si>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</si>
  <si>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</si>
  <si>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</si>
  <si>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</si>
  <si>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</si>
  <si>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</si>
  <si>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</si>
  <si>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</si>
  <si>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</si>
  <si>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</si>
  <si>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</si>
  <si>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</si>
  <si>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</si>
  <si>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</si>
  <si>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</si>
  <si>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</si>
  <si>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</si>
  <si>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</si>
  <si>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</si>
  <si>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</si>
  <si>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</si>
  <si>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</si>
  <si>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</si>
  <si>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</si>
  <si>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</si>
  <si>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</si>
  <si>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</si>
  <si>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</si>
  <si>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</si>
  <si>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</si>
  <si>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</si>
  <si>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</si>
  <si>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</si>
  <si>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</si>
  <si>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</si>
  <si>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</si>
  <si>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</si>
  <si>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</si>
  <si>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</si>
  <si>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</si>
  <si>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</si>
  <si>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</si>
  <si>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</si>
  <si>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</si>
  <si>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</si>
  <si>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</si>
  <si>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</si>
  <si>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</si>
  <si>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</si>
  <si>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</si>
  <si>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</si>
  <si>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</si>
  <si>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</si>
  <si>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</si>
  <si>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</si>
  <si>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</si>
  <si>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</si>
  <si>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</si>
  <si>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</si>
  <si>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</si>
  <si>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</si>
  <si>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</si>
  <si>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</si>
  <si>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</si>
  <si>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</si>
  <si>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</si>
  <si>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</si>
  <si>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</si>
  <si>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</si>
  <si>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</si>
  <si>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</si>
  <si>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</si>
  <si>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</si>
  <si>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</si>
  <si>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</si>
  <si>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</si>
  <si>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</si>
  <si>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</si>
  <si>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</si>
  <si>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</si>
  <si>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</si>
  <si>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</si>
  <si>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</si>
  <si>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</si>
  <si>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</si>
  <si>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</si>
  <si>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</si>
  <si>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</si>
  <si>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</si>
  <si>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</si>
  <si>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</si>
  <si>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</si>
  <si>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</si>
  <si>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</si>
  <si>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</si>
  <si>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</si>
  <si>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</si>
  <si>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</si>
  <si>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</si>
  <si>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</si>
  <si>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</si>
  <si>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</si>
  <si>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</si>
  <si>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</si>
  <si>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</si>
  <si>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</si>
  <si>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</si>
  <si>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</si>
  <si>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</si>
  <si>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</si>
  <si>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</si>
  <si>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</si>
  <si>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</si>
  <si>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</si>
  <si>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</si>
  <si>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</si>
  <si>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</si>
  <si>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</si>
  <si>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</si>
  <si>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</si>
  <si>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</si>
  <si>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</si>
  <si>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</si>
  <si>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</si>
  <si>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</si>
  <si>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</si>
  <si>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</si>
  <si>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</si>
  <si>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</si>
  <si>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</si>
  <si>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</si>
  <si>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</si>
  <si>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</si>
  <si>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</si>
  <si>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</si>
  <si>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</si>
  <si>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</si>
  <si>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</si>
  <si>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</si>
  <si>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</si>
  <si>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</si>
  <si>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</si>
  <si>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</si>
  <si>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</si>
  <si>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</si>
  <si>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</si>
  <si>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</si>
  <si>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</si>
  <si>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</si>
  <si>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</si>
  <si>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</si>
  <si>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</si>
  <si>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</si>
  <si>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</si>
  <si>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</si>
  <si>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</si>
  <si>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</si>
  <si>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</si>
  <si>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</si>
  <si>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</si>
  <si>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</si>
  <si>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</si>
  <si>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</si>
  <si>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</si>
  <si>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</si>
  <si>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</si>
  <si>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</si>
  <si>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</si>
  <si>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</si>
  <si>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</si>
  <si>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</si>
  <si>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</si>
  <si>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</si>
  <si>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</si>
  <si>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</si>
  <si>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</si>
  <si>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</si>
  <si>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</si>
  <si>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</si>
  <si>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</si>
  <si>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</si>
  <si>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</si>
  <si>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גמול פועלים סהר</t>
  </si>
  <si>
    <t>20001- 33- גמול פועלים סהר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</si>
  <si>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</si>
  <si>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</si>
  <si>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</si>
  <si>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</si>
  <si>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</si>
  <si>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</si>
  <si>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</si>
  <si>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</si>
  <si>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</si>
  <si>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</si>
  <si>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</si>
  <si>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</si>
  <si>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</si>
  <si>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</si>
  <si>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</si>
  <si>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</si>
  <si>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</si>
  <si>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</si>
  <si>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</si>
  <si>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</si>
  <si>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</si>
  <si>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</si>
  <si>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</si>
  <si>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</si>
  <si>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31/12/13</t>
  </si>
  <si>
    <t>גליל 5904- גליל</t>
  </si>
  <si>
    <t>9590431</t>
  </si>
  <si>
    <t>ממשל צמודה 0527- גליל</t>
  </si>
  <si>
    <t>1140847</t>
  </si>
  <si>
    <t>10/01/19</t>
  </si>
  <si>
    <t>ממשל צמודה 0545- גליל</t>
  </si>
  <si>
    <t>1134865</t>
  </si>
  <si>
    <t>13/01/20</t>
  </si>
  <si>
    <t>ממשל צמודה 0923- גליל</t>
  </si>
  <si>
    <t>1128081</t>
  </si>
  <si>
    <t>16/03/17</t>
  </si>
  <si>
    <t>ממשל צמודה 1025- גליל</t>
  </si>
  <si>
    <t>1135912</t>
  </si>
  <si>
    <t>16/07/17</t>
  </si>
  <si>
    <t>ממשלתי צמודה 922- גליל</t>
  </si>
  <si>
    <t>1124056</t>
  </si>
  <si>
    <t>13/12/16</t>
  </si>
  <si>
    <t>ממשלתית צמודה 0.5% 0529- גליל</t>
  </si>
  <si>
    <t>1157023</t>
  </si>
  <si>
    <t>03/10/19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</si>
  <si>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</si>
  <si>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</si>
  <si>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</si>
  <si>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</si>
  <si>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</si>
  <si>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04/11/19</t>
  </si>
  <si>
    <t>ממשל שקלית 0122- שחר</t>
  </si>
  <si>
    <t>1123272</t>
  </si>
  <si>
    <t>ממשל שקלית 0327- שחר</t>
  </si>
  <si>
    <t>1139344</t>
  </si>
  <si>
    <t>23/03/20</t>
  </si>
  <si>
    <t>ממשל שקלית 0347- שחר</t>
  </si>
  <si>
    <t>1140193</t>
  </si>
  <si>
    <t>23/08/17</t>
  </si>
  <si>
    <t>ממשל שקלית 0723- שחר</t>
  </si>
  <si>
    <t>1167105</t>
  </si>
  <si>
    <t>13/10/20</t>
  </si>
  <si>
    <t>ממשל שקלית 323- שחר</t>
  </si>
  <si>
    <t>1126747</t>
  </si>
  <si>
    <t>ממשלתי שקלי  1026- שחר</t>
  </si>
  <si>
    <t>1099456</t>
  </si>
  <si>
    <t>ממשלתי שקלי 324- שחר</t>
  </si>
  <si>
    <t>1130848</t>
  </si>
  <si>
    <t>15/05/17</t>
  </si>
  <si>
    <t>ממשלתי שקלית 0142- שחר</t>
  </si>
  <si>
    <t>1125400</t>
  </si>
  <si>
    <t>ממשלתית שקלית 1.25% 11/22- שחר</t>
  </si>
  <si>
    <t>1141225</t>
  </si>
  <si>
    <t>27/10/20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</si>
  <si>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</si>
  <si>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</si>
  <si>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</si>
  <si>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</si>
  <si>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</si>
  <si>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</si>
  <si>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</si>
  <si>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</si>
  <si>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</si>
  <si>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</si>
  <si>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</si>
  <si>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</si>
  <si>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</si>
  <si>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</si>
  <si>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</si>
  <si>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</si>
  <si>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</si>
  <si>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10/09/19</t>
  </si>
  <si>
    <t>בינל הנפק אגח יא- הבינלאומי הראשון הנפקות בע"מ</t>
  </si>
  <si>
    <t>1167048</t>
  </si>
  <si>
    <t>23/06/20</t>
  </si>
  <si>
    <t>לאומי אגח 181- בנק לאומי לישראל בע"מ</t>
  </si>
  <si>
    <t>6040505</t>
  </si>
  <si>
    <t>520018078</t>
  </si>
  <si>
    <t>04/06/20</t>
  </si>
  <si>
    <t>מזרחי הנפ 44 2022 0.99%- מזרחי טפחות חברה להנפקות בע"מ</t>
  </si>
  <si>
    <t>2310209</t>
  </si>
  <si>
    <t>520032046</t>
  </si>
  <si>
    <t>18/02/18</t>
  </si>
  <si>
    <t>מזרחי טפ הנפק אגח 38- מזרחי טפחות חברה להנפקות בע"מ</t>
  </si>
  <si>
    <t>2310142</t>
  </si>
  <si>
    <t>30/12/18</t>
  </si>
  <si>
    <t>מזרחי טפחות הנפ ס 43- מזרחי טפחות חברה להנפקות בע"מ</t>
  </si>
  <si>
    <t>2310191</t>
  </si>
  <si>
    <t>26/06/17</t>
  </si>
  <si>
    <t>מקורות 10  2023/2027 0.5%- מקורות חברת מים בע"מ</t>
  </si>
  <si>
    <t>1158468</t>
  </si>
  <si>
    <t>520010869</t>
  </si>
  <si>
    <t>25/06/19</t>
  </si>
  <si>
    <t>פועלים הנ אגח 36- הפועלים הנפקות בע"מ</t>
  </si>
  <si>
    <t>1940659</t>
  </si>
  <si>
    <t>520032640</t>
  </si>
  <si>
    <t>05/12/18</t>
  </si>
  <si>
    <t>פועלים הנפ 35- הפועלים הנפקות בע"מ</t>
  </si>
  <si>
    <t>1940618</t>
  </si>
  <si>
    <t>21/06/18</t>
  </si>
  <si>
    <t>פועלים הנפ אגח 32- הפועלים הנפקות בע"מ</t>
  </si>
  <si>
    <t>1940535</t>
  </si>
  <si>
    <t>06/12/18</t>
  </si>
  <si>
    <t>דיסקונט סדרה י כתהת נדחים- בנק דיסקונט לישראל בע"מ</t>
  </si>
  <si>
    <t>6910129</t>
  </si>
  <si>
    <t>520007030</t>
  </si>
  <si>
    <t>Aa1.il</t>
  </si>
  <si>
    <t>18/12/18</t>
  </si>
  <si>
    <t>נמלי ישראל אג ב- חברת נמלי ישראל - פיתוח נכסים בע"מ</t>
  </si>
  <si>
    <t>1145572</t>
  </si>
  <si>
    <t>513569780</t>
  </si>
  <si>
    <t>נדל"ן מניב בישראל</t>
  </si>
  <si>
    <t>19/12/19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</si>
  <si>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</si>
  <si>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</si>
  <si>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</si>
  <si>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</si>
  <si>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</si>
  <si>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</si>
  <si>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26/02/20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</si>
  <si>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</si>
  <si>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</si>
  <si>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</si>
  <si>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</si>
  <si>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ilAA+</t>
  </si>
  <si>
    <t>איירפורט אגח ה- איירפורט סיטי בע"מ</t>
  </si>
  <si>
    <t>1133487</t>
  </si>
  <si>
    <t>511659401</t>
  </si>
  <si>
    <t>ilAA</t>
  </si>
  <si>
    <t>07/05/19</t>
  </si>
  <si>
    <t>בלל שה נדחים 200- בנק לאומי לישראל בע"מ</t>
  </si>
  <si>
    <t>6040141</t>
  </si>
  <si>
    <t>גב ים     אגח ט- חברת גב-ים לקרקעות בע"מ</t>
  </si>
  <si>
    <t>7590219</t>
  </si>
  <si>
    <t>520001736</t>
  </si>
  <si>
    <t>20/02/20</t>
  </si>
  <si>
    <t>גב ים סד' ו'- חברת גב-ים לקרקעות בע"מ</t>
  </si>
  <si>
    <t>7590128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</si>
  <si>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</si>
  <si>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</si>
  <si>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</si>
  <si>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</si>
  <si>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</si>
  <si>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</si>
  <si>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</si>
  <si>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</si>
  <si>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</si>
  <si>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11/03/18</t>
  </si>
  <si>
    <t>חשמל אגח 27- חברת החשמל לישראל בע"מ</t>
  </si>
  <si>
    <t>6000210</t>
  </si>
  <si>
    <t>31/01/19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</si>
  <si>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</si>
  <si>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</si>
  <si>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</si>
  <si>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</si>
  <si>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</si>
  <si>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31/08/20</t>
  </si>
  <si>
    <t>מבני תעש אגח כג- מבני תעשיה בע"מ</t>
  </si>
  <si>
    <t>2260545</t>
  </si>
  <si>
    <t>520024126</t>
  </si>
  <si>
    <t>30/12/20</t>
  </si>
  <si>
    <t>ריט 1 אגח ד- ריט 1 בע"מ</t>
  </si>
  <si>
    <t>1129899</t>
  </si>
  <si>
    <t>513821488</t>
  </si>
  <si>
    <t>ריט 1 אגח ו- ריט 1 בע"מ</t>
  </si>
  <si>
    <t>1138544</t>
  </si>
  <si>
    <t>30/06/19</t>
  </si>
  <si>
    <t>ריט 1 סד ה- ריט 1 בע"מ</t>
  </si>
  <si>
    <t>1136753</t>
  </si>
  <si>
    <t>07/02/19</t>
  </si>
  <si>
    <t>שופרסל אגח ד- שופר-סל בע"מ</t>
  </si>
  <si>
    <t>7770191</t>
  </si>
  <si>
    <t>520022732</t>
  </si>
  <si>
    <t>מסחר</t>
  </si>
  <si>
    <t>28/12/14</t>
  </si>
  <si>
    <t>שופרסל אגח ו- שופר-סל בע"מ</t>
  </si>
  <si>
    <t>7770217</t>
  </si>
  <si>
    <t>08/09/15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</si>
  <si>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</si>
  <si>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</si>
  <si>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</si>
  <si>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</si>
  <si>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</si>
  <si>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</si>
  <si>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</si>
  <si>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</si>
  <si>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</si>
  <si>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</si>
  <si>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</si>
  <si>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</si>
  <si>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22/06/17</t>
  </si>
  <si>
    <t>בראק אן וי אגחב- בראק קפיטל פרופרטיז אן וי</t>
  </si>
  <si>
    <t>1128347</t>
  </si>
  <si>
    <t>1560</t>
  </si>
  <si>
    <t>נדל"ן מניב בחו"ל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</si>
  <si>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</si>
  <si>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</si>
  <si>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</si>
  <si>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</si>
  <si>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</si>
  <si>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</si>
  <si>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</si>
  <si>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03/06/20</t>
  </si>
  <si>
    <t>הראל הנפק אגח ו- הראל ביטוח מימון והנפקות בע"מ</t>
  </si>
  <si>
    <t>1126069</t>
  </si>
  <si>
    <t>10/12/18</t>
  </si>
  <si>
    <t>הראל הנפק אגח ז- הראל ביטוח מימון והנפקות בע"מ</t>
  </si>
  <si>
    <t>1126077</t>
  </si>
  <si>
    <t>07/10/19</t>
  </si>
  <si>
    <t>הראל הנפקות ה- הראל ביטוח מימון והנפקות בע"מ</t>
  </si>
  <si>
    <t>1119221</t>
  </si>
  <si>
    <t>12/03/18</t>
  </si>
  <si>
    <t>ישרס אגח יג- ישרס חברה להשקעות בע"מ</t>
  </si>
  <si>
    <t>6130181</t>
  </si>
  <si>
    <t>520017807</t>
  </si>
  <si>
    <t>21/01/19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</si>
  <si>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</si>
  <si>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</si>
  <si>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</si>
  <si>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</si>
  <si>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</si>
  <si>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</si>
  <si>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03/12/20</t>
  </si>
  <si>
    <t>מליסרון אג"ח יג- מליסרון בע"מ</t>
  </si>
  <si>
    <t>3230224</t>
  </si>
  <si>
    <t>520037789</t>
  </si>
  <si>
    <t>09/05/16</t>
  </si>
  <si>
    <t>מליסרון אגח ו- מליסרון בע"מ</t>
  </si>
  <si>
    <t>3230125</t>
  </si>
  <si>
    <t>22/07/14</t>
  </si>
  <si>
    <t>מליסרון אגח יא- מליסרון בע"מ</t>
  </si>
  <si>
    <t>3230208</t>
  </si>
  <si>
    <t>27/02/19</t>
  </si>
  <si>
    <t>מנורה הון אגח א- מנורה מבטחים גיוס הון בע"מ</t>
  </si>
  <si>
    <t>1103670</t>
  </si>
  <si>
    <t>513937714</t>
  </si>
  <si>
    <t>פועלים הנפ הת כ- הפועלים הנפקות בע"מ</t>
  </si>
  <si>
    <t>1940691</t>
  </si>
  <si>
    <t>27/08/20</t>
  </si>
  <si>
    <t>פועלים הנפקות כא COCO- הפועלים הנפקות בע"מ</t>
  </si>
  <si>
    <t>1940725</t>
  </si>
  <si>
    <t>10/09/20</t>
  </si>
  <si>
    <t>פועלים התחייבות נדחים ה'- בנק הפועלים בע"מ</t>
  </si>
  <si>
    <t>6620462</t>
  </si>
  <si>
    <t>520000118</t>
  </si>
  <si>
    <t>פז נפט  ו- פז חברת הנפט בע"מ</t>
  </si>
  <si>
    <t>1139542</t>
  </si>
  <si>
    <t>510216054</t>
  </si>
  <si>
    <t>19/08/19</t>
  </si>
  <si>
    <t>שלמה אחזקות אגח טז- ש. שלמה החזקות בע"מ לשעבר ניו קופל</t>
  </si>
  <si>
    <t>1410281</t>
  </si>
  <si>
    <t>520034372</t>
  </si>
  <si>
    <t>26/12/16</t>
  </si>
  <si>
    <t>שלמה החז אגח יח- ש. שלמה החזקות בע"מ לשעבר ניו קופל</t>
  </si>
  <si>
    <t>1410307</t>
  </si>
  <si>
    <t>10/10/18</t>
  </si>
  <si>
    <t>גירון אגח ו- גירון פיתוח ובניה בע"מ</t>
  </si>
  <si>
    <t>1139849</t>
  </si>
  <si>
    <t>520044520</t>
  </si>
  <si>
    <t>A1.il</t>
  </si>
  <si>
    <t>07/10/20</t>
  </si>
  <si>
    <t>רבוע נדלן אגח ה- רבוע כחול נדל"ן בע"מ</t>
  </si>
  <si>
    <t>1130467</t>
  </si>
  <si>
    <t>513765859</t>
  </si>
  <si>
    <t>ilA+</t>
  </si>
  <si>
    <t>10/01/14</t>
  </si>
  <si>
    <t>רבוע נדלן ו 026- רבוע כחול נדל"ן בע"מ</t>
  </si>
  <si>
    <t>1140607</t>
  </si>
  <si>
    <t>15/08/19</t>
  </si>
  <si>
    <t>אלבר אגח טז 062024- אלבר שירותי מימונית בע"מ</t>
  </si>
  <si>
    <t>1139823</t>
  </si>
  <si>
    <t>512025891</t>
  </si>
  <si>
    <t>ilA</t>
  </si>
  <si>
    <t>17/01/17</t>
  </si>
  <si>
    <t>אפריקה נכסים אגח ז- אפי נכסים בע"מ</t>
  </si>
  <si>
    <t>1132232</t>
  </si>
  <si>
    <t>510560188</t>
  </si>
  <si>
    <t>A2.il</t>
  </si>
  <si>
    <t>13/05/14</t>
  </si>
  <si>
    <t>חברה לישראל אגח 7- החברה לישראל בע"מ</t>
  </si>
  <si>
    <t>5760160</t>
  </si>
  <si>
    <t>520028010</t>
  </si>
  <si>
    <t>השקעה ואחזקות</t>
  </si>
  <si>
    <t>נכסים ובניין  ו- חברה לנכסים ולבנין בע"מ</t>
  </si>
  <si>
    <t>6990188</t>
  </si>
  <si>
    <t>520025438</t>
  </si>
  <si>
    <t>שיכון ובינוי אגח 6- שיכון ובינוי - אחזקות בע"מ</t>
  </si>
  <si>
    <t>1129733</t>
  </si>
  <si>
    <t>520036104</t>
  </si>
  <si>
    <t>בנייה</t>
  </si>
  <si>
    <t>שיכון ובינוי סדרה 5- שיכון ובינוי - אחזקות בע"מ</t>
  </si>
  <si>
    <t>1125210</t>
  </si>
  <si>
    <t>הכשרת ישוב אגח 22- חברת הכשרת הישוב בישראל בע"מ</t>
  </si>
  <si>
    <t>6120240</t>
  </si>
  <si>
    <t>520020116</t>
  </si>
  <si>
    <t>ilA-</t>
  </si>
  <si>
    <t>נכסים ובנין ד</t>
  </si>
  <si>
    <t>6990154</t>
  </si>
  <si>
    <t>דלק קבוצה אגח יג- קבוצת דלק בע"מ</t>
  </si>
  <si>
    <t>1105543</t>
  </si>
  <si>
    <t>520044322</t>
  </si>
  <si>
    <t>חיפושי נפט וגז</t>
  </si>
  <si>
    <t>ilCCC</t>
  </si>
  <si>
    <t>דיסקונט אג"ח יג- דיסקונט מנפיקים בע"מ</t>
  </si>
  <si>
    <t>7480155</t>
  </si>
  <si>
    <t>520029935</t>
  </si>
  <si>
    <t>07/01/19</t>
  </si>
  <si>
    <t>דיסקונט אגח יד- דיסקונט מנפיקים בע"מ</t>
  </si>
  <si>
    <t>7480163</t>
  </si>
  <si>
    <t>10/12/19</t>
  </si>
  <si>
    <t>לאומי   אגח 180- בנק לאומי לישראל בע"מ</t>
  </si>
  <si>
    <t>6040422</t>
  </si>
  <si>
    <t>לאומי אגח 178- בנק לאומי לישראל בע"מ</t>
  </si>
  <si>
    <t>6040323</t>
  </si>
  <si>
    <t>13/07/20</t>
  </si>
  <si>
    <t>מזרחי אגח 41- מזרחי טפחות חברה להנפקות בע"מ</t>
  </si>
  <si>
    <t>2310175</t>
  </si>
  <si>
    <t>15/07/15</t>
  </si>
  <si>
    <t>מזרחי הנפקות 40- מזרחי טפחות חברה להנפקות בע"מ</t>
  </si>
  <si>
    <t>2310167</t>
  </si>
  <si>
    <t>29/06/20</t>
  </si>
  <si>
    <t>עמידר     אגח א- עמידר</t>
  </si>
  <si>
    <t>1143585</t>
  </si>
  <si>
    <t>520017393</t>
  </si>
  <si>
    <t>אגוד הנפקות אגח זהב- אגוד הנפקות בע"מ</t>
  </si>
  <si>
    <t>1131762</t>
  </si>
  <si>
    <t>513668277</t>
  </si>
  <si>
    <t>06/09/17</t>
  </si>
  <si>
    <t>אגוד הנפקות אגח יב 2024- אגוד הנפקות בע"מ</t>
  </si>
  <si>
    <t>1160167</t>
  </si>
  <si>
    <t>05/09/19</t>
  </si>
  <si>
    <t>נמלי ישראל אגח ג- חברת נמלי ישראל - פיתוח נכסים בע"מ</t>
  </si>
  <si>
    <t>1145580</t>
  </si>
  <si>
    <t>פועלים הנפקות טז- הפועלים הנפקות בע"מ</t>
  </si>
  <si>
    <t>1940550</t>
  </si>
  <si>
    <t>21/03/18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</si>
  <si>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</si>
  <si>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</si>
  <si>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</si>
  <si>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</si>
  <si>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</si>
  <si>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</si>
  <si>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</si>
  <si>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12/02/17</t>
  </si>
  <si>
    <t>אמות אגח ה- אמות השקעות בע"מ</t>
  </si>
  <si>
    <t>1138114</t>
  </si>
  <si>
    <t>520026683</t>
  </si>
  <si>
    <t>11/10/18</t>
  </si>
  <si>
    <t>אקויטל    אגח 2- אקויטל בע"מ</t>
  </si>
  <si>
    <t>7550122</t>
  </si>
  <si>
    <t>520030859</t>
  </si>
  <si>
    <t>21/05/19</t>
  </si>
  <si>
    <t>גב ים אגח ח- חברת גב-ים לקרקעות בע"מ</t>
  </si>
  <si>
    <t>7590151</t>
  </si>
  <si>
    <t>23/12/19</t>
  </si>
  <si>
    <t>דה זראסאי אג ג- ZARASAI GROUP LTD</t>
  </si>
  <si>
    <t>1137975</t>
  </si>
  <si>
    <t>1744984</t>
  </si>
  <si>
    <t>26/10/16</t>
  </si>
  <si>
    <t>חברת חשמל 26 4.8% 2016/2023- חברת החשמל לישראל בע"מ</t>
  </si>
  <si>
    <t>6000202</t>
  </si>
  <si>
    <t>08/03/18</t>
  </si>
  <si>
    <t>חשמל אגח 28- חברת החשמל לישראל בע"מ</t>
  </si>
  <si>
    <t>6000228</t>
  </si>
  <si>
    <t>29/01/18</t>
  </si>
  <si>
    <t>ישראכרט אג"ח א 2024 1.49%- ישראכרט בע"מ</t>
  </si>
  <si>
    <t>1157536</t>
  </si>
  <si>
    <t>510706153</t>
  </si>
  <si>
    <t>18/04/19</t>
  </si>
  <si>
    <t>מגדל הון  אגח ד- מגדל ביטוח גיוס הון בע"מ</t>
  </si>
  <si>
    <t>1137033</t>
  </si>
  <si>
    <t>513230029</t>
  </si>
  <si>
    <t>05/03/20</t>
  </si>
  <si>
    <t>נפטא אגח ח- נפטא חברה ישראלית לנפט בע"מ</t>
  </si>
  <si>
    <t>6430169</t>
  </si>
  <si>
    <t>520020942</t>
  </si>
  <si>
    <t>סילברסטין אגח א- SILVERSTEIN PROPERTIES LTD</t>
  </si>
  <si>
    <t>1145598</t>
  </si>
  <si>
    <t>1737</t>
  </si>
  <si>
    <t>09/05/18</t>
  </si>
  <si>
    <t>שופרסל אגח ה- שופר-סל בע"מ</t>
  </si>
  <si>
    <t>7770209</t>
  </si>
  <si>
    <t>25/01/15</t>
  </si>
  <si>
    <t>תעשיה אוירית אגח ג(ריבית לקבל)- התעשיה האוירית לישראל בע"מ</t>
  </si>
  <si>
    <t>1127547</t>
  </si>
  <si>
    <t>520027194</t>
  </si>
  <si>
    <t>ביטחוניות</t>
  </si>
  <si>
    <t>19/04/16</t>
  </si>
  <si>
    <t>אלוני חץ  אגח ט- אלוני-חץ נכסים והשקעות בע"מ</t>
  </si>
  <si>
    <t>3900354</t>
  </si>
  <si>
    <t>01/12/15</t>
  </si>
  <si>
    <t>בזק אגח 9- בזק החברה הישראלית לתקשורת בע"מ</t>
  </si>
  <si>
    <t>2300176</t>
  </si>
  <si>
    <t>טאואר אגח ז- טאואר סמיקונדקטור בע"מ</t>
  </si>
  <si>
    <t>1138494</t>
  </si>
  <si>
    <t>520041997</t>
  </si>
  <si>
    <t>מוליכים למחצה</t>
  </si>
  <si>
    <t>02/06/16</t>
  </si>
  <si>
    <t>כללביט אגח י'- כללביט מימון בע"מ</t>
  </si>
  <si>
    <t>1136068</t>
  </si>
  <si>
    <t>23/10/19</t>
  </si>
  <si>
    <t>מבני תעשיה אגח טז- מבני תעשיה בע"מ</t>
  </si>
  <si>
    <t>2260438</t>
  </si>
  <si>
    <t>23/08/20</t>
  </si>
  <si>
    <t>מגדל הון אגח ג- מגדל ביטוח גיוס הון בע"מ</t>
  </si>
  <si>
    <t>1135862</t>
  </si>
  <si>
    <t>21/04/19</t>
  </si>
  <si>
    <t>פז נפט אגח ד- פז חברת הנפט בע"מ</t>
  </si>
  <si>
    <t>1132505</t>
  </si>
  <si>
    <t>30/04/17</t>
  </si>
  <si>
    <t>שלמה החז אגח יז- ש. שלמה החזקות בע"מ לשעבר ניו קופל</t>
  </si>
  <si>
    <t>1410299</t>
  </si>
  <si>
    <t>18/07/17</t>
  </si>
  <si>
    <t>אלקטרה    אגח ד- אלקטרה בע"מ</t>
  </si>
  <si>
    <t>7390149</t>
  </si>
  <si>
    <t>520028911</t>
  </si>
  <si>
    <t>01/12/16</t>
  </si>
  <si>
    <t>לייטסטון אגח א- לייטסטון אנטרפרייזס לימיטד</t>
  </si>
  <si>
    <t>1133891</t>
  </si>
  <si>
    <t>1630</t>
  </si>
  <si>
    <t>26/08/15</t>
  </si>
  <si>
    <t>נייר חדרה אגח 6- נייר חדרה לשעבר מפעלי נייר</t>
  </si>
  <si>
    <t>6320105</t>
  </si>
  <si>
    <t>520018383</t>
  </si>
  <si>
    <t>עץ, נייר ודפוס</t>
  </si>
  <si>
    <t>פרטנר אגח ו- חברת פרטנר תקשורת בע"מ</t>
  </si>
  <si>
    <t>1141415</t>
  </si>
  <si>
    <t>520044314</t>
  </si>
  <si>
    <t>26/12/17</t>
  </si>
  <si>
    <t>קרסו מוטורס אגח א- קרסו מוטורס בע"מ</t>
  </si>
  <si>
    <t>1136464</t>
  </si>
  <si>
    <t>514065283</t>
  </si>
  <si>
    <t>17/09/15</t>
  </si>
  <si>
    <t>אלבר אג"ח יד- אלבר שירותי מימונית בע"מ</t>
  </si>
  <si>
    <t>1132562</t>
  </si>
  <si>
    <t>25/06/14</t>
  </si>
  <si>
    <t>אלדן תחבורה  א- אלדן תחבורה בע"מ</t>
  </si>
  <si>
    <t>1134840</t>
  </si>
  <si>
    <t>510454333</t>
  </si>
  <si>
    <t>03/03/15</t>
  </si>
  <si>
    <t>אלדן תחבורה  ב- אלדן תחבורה בע"מ</t>
  </si>
  <si>
    <t>1138254</t>
  </si>
  <si>
    <t>24/04/17</t>
  </si>
  <si>
    <t>אשטרום קב אגח ב- קבוצת אשטרום</t>
  </si>
  <si>
    <t>1132331</t>
  </si>
  <si>
    <t>510381601</t>
  </si>
  <si>
    <t>01/06/14</t>
  </si>
  <si>
    <t>חברה לישראל 10- החברה לישראל בע"מ</t>
  </si>
  <si>
    <t>5760236</t>
  </si>
  <si>
    <t>17/10/19</t>
  </si>
  <si>
    <t>נכסים ובנ אגח ז- חברה לנכסים ולבנין בע"מ</t>
  </si>
  <si>
    <t>6990196</t>
  </si>
  <si>
    <t>16/12/14</t>
  </si>
  <si>
    <t>רילייטד א' 2020- רילייטד פרוטפוליו מסחרי לימיטד</t>
  </si>
  <si>
    <t>1134923</t>
  </si>
  <si>
    <t>1638</t>
  </si>
  <si>
    <t>31/03/15</t>
  </si>
  <si>
    <t>שיכון ובינוי אגח 7- שיכון ובינוי - אחזקות בע"מ</t>
  </si>
  <si>
    <t>1129741</t>
  </si>
  <si>
    <t>10/12/14</t>
  </si>
  <si>
    <t>אנלייט אנר אגח ו- אנלייט אנרגיה מתחדשת בע"מ</t>
  </si>
  <si>
    <t>7200173</t>
  </si>
  <si>
    <t>520041146</t>
  </si>
  <si>
    <t>A3.il</t>
  </si>
  <si>
    <t>בזן אגח ה- בתי זקוק לנפט בע"מ</t>
  </si>
  <si>
    <t>2590388</t>
  </si>
  <si>
    <t>520036658</t>
  </si>
  <si>
    <t>26/11/18</t>
  </si>
  <si>
    <t>דור אלון  אגח ו- דור אלון אנרגיה בישראל (1988) בע"מ</t>
  </si>
  <si>
    <t>1140656</t>
  </si>
  <si>
    <t>520043878</t>
  </si>
  <si>
    <t>25/11/20</t>
  </si>
  <si>
    <t>דור אלון אגח ז- דור אלון אנרגיה בישראל (1988) בע"מ</t>
  </si>
  <si>
    <t>1157700</t>
  </si>
  <si>
    <t>דלק קב   אגח לא- קבוצת דלק בע"מ</t>
  </si>
  <si>
    <t>1134790</t>
  </si>
  <si>
    <t>20/10/15</t>
  </si>
  <si>
    <t>דלק קבוצה  לג- קבוצת דלק בע"מ</t>
  </si>
  <si>
    <t>1138882</t>
  </si>
  <si>
    <t>29/10/18</t>
  </si>
  <si>
    <t>ישראמקו נגב 2 א- ישראמקו נגב 2 שותפות מוגבלת</t>
  </si>
  <si>
    <t>2320174</t>
  </si>
  <si>
    <t>550010003</t>
  </si>
  <si>
    <t>דלק תמלוגים אגח א- דלק תמלוגים (2012) בע"מ</t>
  </si>
  <si>
    <t>1147479</t>
  </si>
  <si>
    <t>514837111</t>
  </si>
  <si>
    <t>13/06/18</t>
  </si>
  <si>
    <t>תמר פטרוליום אגח א- תמר פטרוליום בעמ</t>
  </si>
  <si>
    <t>1141332</t>
  </si>
  <si>
    <t>515334662</t>
  </si>
  <si>
    <t>10/07/17</t>
  </si>
  <si>
    <t>חברה לישראל אג"ח 11- החברה לישראל בע"מ</t>
  </si>
  <si>
    <t>5760244</t>
  </si>
  <si>
    <t>18/05/17</t>
  </si>
  <si>
    <t>בזן  אגח ט- בתי זקוק לנפט בע"מ</t>
  </si>
  <si>
    <t>2590461</t>
  </si>
  <si>
    <t>11/08/20</t>
  </si>
  <si>
    <t>רציו מימון אגח ג- רציו חיפושי נפט (מימון) בע"מ</t>
  </si>
  <si>
    <t>1142488</t>
  </si>
  <si>
    <t>515060044</t>
  </si>
  <si>
    <t>לא מדורג</t>
  </si>
  <si>
    <t>05/12/17</t>
  </si>
  <si>
    <t>סה"כ אחר</t>
  </si>
  <si>
    <t>DOR LEV 7.494 12/30/2- דלק ואבנר תמר בונד בע"מ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</si>
  <si>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</si>
  <si>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</si>
  <si>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</si>
  <si>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</si>
  <si>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</si>
  <si>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</si>
  <si>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</si>
  <si>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Edf 5 1/4 12/29/49- ELEC DE FRANCE</t>
  </si>
  <si>
    <t>USF2893TAF33</t>
  </si>
  <si>
    <t>10781</t>
  </si>
  <si>
    <t>Utilities</t>
  </si>
  <si>
    <t>BB-</t>
  </si>
  <si>
    <t>S&amp;P</t>
  </si>
  <si>
    <t>01/08/19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</si>
  <si>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</si>
  <si>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</si>
  <si>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</si>
  <si>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</si>
  <si>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</si>
  <si>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</si>
  <si>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</si>
  <si>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</si>
  <si>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</si>
  <si>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</si>
  <si>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</si>
  <si>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</si>
  <si>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</si>
  <si>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</si>
  <si>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</si>
  <si>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</si>
  <si>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</si>
  <si>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</si>
  <si>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</si>
  <si>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</si>
  <si>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</si>
  <si>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</si>
  <si>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</si>
  <si>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</si>
  <si>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</si>
  <si>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</si>
  <si>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</si>
  <si>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</si>
  <si>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</si>
  <si>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</si>
  <si>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</si>
  <si>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</si>
  <si>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שטראוס- שטראוס גרופ בע"מ</t>
  </si>
  <si>
    <t>746016</t>
  </si>
  <si>
    <t>שופרסל- שופר-סל בע"מ</t>
  </si>
  <si>
    <t>777037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</si>
  <si>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</si>
  <si>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</si>
  <si>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</si>
  <si>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</si>
  <si>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</si>
  <si>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</si>
  <si>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</si>
  <si>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</si>
  <si>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</si>
  <si>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</si>
  <si>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</si>
  <si>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</si>
  <si>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</si>
  <si>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</si>
  <si>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</si>
  <si>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</si>
  <si>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</si>
  <si>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</si>
  <si>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</si>
  <si>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</si>
  <si>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</si>
  <si>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520039413</t>
  </si>
  <si>
    <t>שירותי מידע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</si>
  <si>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</si>
  <si>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</si>
  <si>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</si>
  <si>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</si>
  <si>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</si>
  <si>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</si>
  <si>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</si>
  <si>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</si>
  <si>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</si>
  <si>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בזן- בתי זקוק לנפט בע"מ</t>
  </si>
  <si>
    <t>2590248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</si>
  <si>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</si>
  <si>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</si>
  <si>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</si>
  <si>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</si>
  <si>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</si>
  <si>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</si>
  <si>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דמרי- י.ח.דמרי בניה ופיתוח בע"מ</t>
  </si>
  <si>
    <t>1090315</t>
  </si>
  <si>
    <t>511399388</t>
  </si>
  <si>
    <t>קנון- קנון</t>
  </si>
  <si>
    <t>1134139</t>
  </si>
  <si>
    <t>1635</t>
  </si>
  <si>
    <t>ישראמקו יהש- ישראמקו נגב 2 שותפות מוגבלת</t>
  </si>
  <si>
    <t>232017</t>
  </si>
  <si>
    <t>פתאל החזקות- פתאל החזקות 1998 בע"מ</t>
  </si>
  <si>
    <t>1143429</t>
  </si>
  <si>
    <t>512607888</t>
  </si>
  <si>
    <t>מלונאות ותיירות</t>
  </si>
  <si>
    <t>נטו מלינדה- נטו מלינדה סחר בע"מ</t>
  </si>
  <si>
    <t>1105097</t>
  </si>
  <si>
    <t>511725459</t>
  </si>
  <si>
    <t>רמי לוי- רשת חנויות רמי לוי שיווק השיקמה 2006 בע"מ</t>
  </si>
  <si>
    <t>1104249</t>
  </si>
  <si>
    <t>513770669</t>
  </si>
  <si>
    <t>גזית גלוב- גזית-גלוב בע"מ</t>
  </si>
  <si>
    <t>126011</t>
  </si>
  <si>
    <t>גב ים- חברת גב-ים לקרקעות בע"מ</t>
  </si>
  <si>
    <t>759019</t>
  </si>
  <si>
    <t>מגדלי תיכון(דיבידנד לקבל)- מגדלי הים התיכון</t>
  </si>
  <si>
    <t>1131523</t>
  </si>
  <si>
    <t>512719485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</si>
  <si>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</si>
  <si>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</si>
  <si>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</si>
  <si>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</si>
  <si>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</si>
  <si>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</si>
  <si>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</si>
  <si>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</si>
  <si>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</si>
  <si>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חילן טק- חילן טק בע"מ</t>
  </si>
  <si>
    <t>1084698</t>
  </si>
  <si>
    <t>520039942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</si>
  <si>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</si>
  <si>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</si>
  <si>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</si>
  <si>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</si>
  <si>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</si>
  <si>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</si>
  <si>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הבורסה לניע בתא- הבורסה לניירות ערך בתל-אביב בע"מ</t>
  </si>
  <si>
    <t>1159029</t>
  </si>
  <si>
    <t>520020033</t>
  </si>
  <si>
    <t>ישראכרט- ישראכרט בע"מ</t>
  </si>
  <si>
    <t>1157403</t>
  </si>
  <si>
    <t>פרטנר- חברת פרטנר תקשורת בע"מ</t>
  </si>
  <si>
    <t>1083484</t>
  </si>
  <si>
    <t>סה"כ מניות היתר</t>
  </si>
  <si>
    <t>ג'נריישן קפיטל- ג'נריישן קפיטל בע"מ</t>
  </si>
  <si>
    <t>1156926</t>
  </si>
  <si>
    <t>515846558</t>
  </si>
  <si>
    <t>דור אלון- דור אלון אנרגיה בישראל (1988) בע"מ</t>
  </si>
  <si>
    <t>1093202</t>
  </si>
  <si>
    <t>בית שמש- מנועי בית שמש אחזקות (1997) בע"מ</t>
  </si>
  <si>
    <t>1081561</t>
  </si>
  <si>
    <t>520043480</t>
  </si>
  <si>
    <t>מתכת ומוצרי בניה</t>
  </si>
  <si>
    <t>נכסים ובנין- חברה לנכסים ולבנין בע"מ</t>
  </si>
  <si>
    <t>699017</t>
  </si>
  <si>
    <t>מניבים ריט- מניבים קרן הריט החדשה בע"מ</t>
  </si>
  <si>
    <t>1140573</t>
  </si>
  <si>
    <t>515327120</t>
  </si>
  <si>
    <t>ספאנטק- נ.ר. ספאנטק תעשיות בע"מ</t>
  </si>
  <si>
    <t>1090117</t>
  </si>
  <si>
    <t>512288713</t>
  </si>
  <si>
    <t>נופר אנרג'י- ע.י נופר אנרגי' בע"מ</t>
  </si>
  <si>
    <t>1170877</t>
  </si>
  <si>
    <t>514599943</t>
  </si>
  <si>
    <t>אינטרקיור- אינטרקיור בע"מ</t>
  </si>
  <si>
    <t>1106376</t>
  </si>
  <si>
    <t>512051699</t>
  </si>
  <si>
    <t>קנאביס</t>
  </si>
  <si>
    <t>מור השקעות- י.ד. מור השקעות בע"מ</t>
  </si>
  <si>
    <t>1141464</t>
  </si>
  <si>
    <t>513834606</t>
  </si>
  <si>
    <t>סה"כ call 001 אופציות</t>
  </si>
  <si>
    <t>Teva Pharm- טבע תעשיות פרמצבטיות בע"מ</t>
  </si>
  <si>
    <t>US8816242098</t>
  </si>
  <si>
    <t>NYSE</t>
  </si>
  <si>
    <t>Pharmaceuticals &amp; Biotechnology</t>
  </si>
  <si>
    <t>FIVERR INTERNATI- FIVERR INTERNATIONAL LTD</t>
  </si>
  <si>
    <t>IL0011582033</t>
  </si>
  <si>
    <t>28012</t>
  </si>
  <si>
    <t>Retailing</t>
  </si>
  <si>
    <t>SEDG US_SOLAREDGE TECHNOLOGI- SOLAREDGE TECHNOLOGIES INC</t>
  </si>
  <si>
    <t>US83417M1045</t>
  </si>
  <si>
    <t>NASDAQ</t>
  </si>
  <si>
    <t>27183</t>
  </si>
  <si>
    <t>Semiconductors &amp; Semiconductor Equipment</t>
  </si>
  <si>
    <t>Nova measuring inst- נובה מכשירי מדידה בע"מ</t>
  </si>
  <si>
    <t>SGXC75818630</t>
  </si>
  <si>
    <t>511812463</t>
  </si>
  <si>
    <t>Verint Systems Inc- וויריאנט בע"מ</t>
  </si>
  <si>
    <t>US92343X1000</t>
  </si>
  <si>
    <t>511281354</t>
  </si>
  <si>
    <t>Software &amp; Services</t>
  </si>
  <si>
    <t>AUDIOCODES- אודיוקודס בע"מ</t>
  </si>
  <si>
    <t>IL0010829658</t>
  </si>
  <si>
    <t>520044132</t>
  </si>
  <si>
    <t>Technology Hardware &amp; Equipment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</si>
  <si>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</si>
  <si>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</si>
  <si>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</si>
  <si>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</si>
  <si>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</si>
  <si>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</si>
  <si>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</si>
  <si>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</si>
  <si>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</si>
  <si>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</si>
  <si>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Airbus Group NV- AIRBUS GROUP</t>
  </si>
  <si>
    <t>NL0000235190</t>
  </si>
  <si>
    <t>EURONEXT</t>
  </si>
  <si>
    <t>11195</t>
  </si>
  <si>
    <t>Capital Goods</t>
  </si>
  <si>
    <t>Boeing com- BOEING CO</t>
  </si>
  <si>
    <t>US0970231058</t>
  </si>
  <si>
    <t>27015</t>
  </si>
  <si>
    <t>Lockhid martin corp- lockheed martin corp</t>
  </si>
  <si>
    <t>US5398301094</t>
  </si>
  <si>
    <t>27744</t>
  </si>
  <si>
    <t>NIKE INC CL-B- NIKE INC</t>
  </si>
  <si>
    <t>US6541061031</t>
  </si>
  <si>
    <t>10310</t>
  </si>
  <si>
    <t>Consumer Durables &amp; Apparel</t>
  </si>
  <si>
    <t>Wal  mart stores- Wal-Mart Stores</t>
  </si>
  <si>
    <t>US9311421039</t>
  </si>
  <si>
    <t>10480</t>
  </si>
  <si>
    <t>Food &amp; Staples Retailing</t>
  </si>
  <si>
    <t>Pepsico inc- Pepsico Inc</t>
  </si>
  <si>
    <t>US7134481081</t>
  </si>
  <si>
    <t>12085</t>
  </si>
  <si>
    <t>Food, Beverage &amp; Tobacco</t>
  </si>
  <si>
    <t>Activision Blizzard Inc- Activision Blizzard</t>
  </si>
  <si>
    <t>US00507V1098</t>
  </si>
  <si>
    <t>12969</t>
  </si>
  <si>
    <t>Media</t>
  </si>
  <si>
    <t>Tencent holdings- Tencent holdings ltd</t>
  </si>
  <si>
    <t>KYG875721634</t>
  </si>
  <si>
    <t>HKSE</t>
  </si>
  <si>
    <t>11074</t>
  </si>
  <si>
    <t>DISNEY COMPANY- Walt Disney Company</t>
  </si>
  <si>
    <t>US2546871060</t>
  </si>
  <si>
    <t>10586</t>
  </si>
  <si>
    <t>Gilead science- Gilead science</t>
  </si>
  <si>
    <t>us3755581036</t>
  </si>
  <si>
    <t>10666</t>
  </si>
  <si>
    <t>Johnson &amp; Johnson- JOHNSON &amp; JOHNSON</t>
  </si>
  <si>
    <t>US4781601046</t>
  </si>
  <si>
    <t>10230</t>
  </si>
  <si>
    <t>Novo Nordsik- Novo Nordsik</t>
  </si>
  <si>
    <t>us6701002056</t>
  </si>
  <si>
    <t>10654</t>
  </si>
  <si>
    <t>Alibaba Group ho- ALIBABA COM LTD</t>
  </si>
  <si>
    <t>US01609W1027</t>
  </si>
  <si>
    <t>10825</t>
  </si>
  <si>
    <t>Amazon inc- amazon.com</t>
  </si>
  <si>
    <t>US0231351067</t>
  </si>
  <si>
    <t>11069</t>
  </si>
  <si>
    <t>TARGET CORP- TARGET CORP</t>
  </si>
  <si>
    <t>US87612E1064</t>
  </si>
  <si>
    <t>10410</t>
  </si>
  <si>
    <t>Nvidia crop- NVIDIA CORP</t>
  </si>
  <si>
    <t>US67066G1040</t>
  </si>
  <si>
    <t>10322</t>
  </si>
  <si>
    <t>google inc cl-a- ALPHABET INC</t>
  </si>
  <si>
    <t>US02079K3059</t>
  </si>
  <si>
    <t>27390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</si>
  <si>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</si>
  <si>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</si>
  <si>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</si>
  <si>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</si>
  <si>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</si>
  <si>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</si>
  <si>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Oracle system co- ORACLE CORP</t>
  </si>
  <si>
    <t>US68389X1054</t>
  </si>
  <si>
    <t>10772</t>
  </si>
  <si>
    <t>PAYPAL HOLDINGS- Paypal Holdings inc</t>
  </si>
  <si>
    <t>US70450Y1038</t>
  </si>
  <si>
    <t>12898</t>
  </si>
  <si>
    <t>SAP AG DEM 5 ORD SH- SAP AG-SPONSORED</t>
  </si>
  <si>
    <t>de0007164600</t>
  </si>
  <si>
    <t>FWB</t>
  </si>
  <si>
    <t>10773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</si>
  <si>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</si>
  <si>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</si>
  <si>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</si>
  <si>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</si>
  <si>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</si>
  <si>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</si>
  <si>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Nokia co adr a- NOKIA CORP</t>
  </si>
  <si>
    <t>US6549022043-70407085</t>
  </si>
  <si>
    <t>10316</t>
  </si>
  <si>
    <t>POWERFLEET INC- powerfleet inc</t>
  </si>
  <si>
    <t>US73931J1097</t>
  </si>
  <si>
    <t>28062</t>
  </si>
  <si>
    <t>Fedex crop- Fedex corp</t>
  </si>
  <si>
    <t>US31428X1063</t>
  </si>
  <si>
    <t>12127</t>
  </si>
  <si>
    <t>Transportation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</si>
  <si>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</si>
  <si>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</si>
  <si>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</si>
  <si>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</si>
  <si>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</si>
  <si>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MTF סל תא 125- מגדל קרנות נאמנות בע"מ</t>
  </si>
  <si>
    <t>1150283</t>
  </si>
  <si>
    <t>511303661</t>
  </si>
  <si>
    <t>MTF סל תא 90- מגדל קרנות נאמנות בע"מ</t>
  </si>
  <si>
    <t>1150259</t>
  </si>
  <si>
    <t>תכלית סל תא 125- מיטב תכלית קרנות נאמנות בע"מ</t>
  </si>
  <si>
    <t>1143718</t>
  </si>
  <si>
    <t>513534974</t>
  </si>
  <si>
    <t>פסגות ETF תא 125- פסגות קרנות מדדים בע"מ</t>
  </si>
  <si>
    <t>1148808</t>
  </si>
  <si>
    <t>513765339</t>
  </si>
  <si>
    <t>קסם ETF תא 125- קסם קרנות נאמנות בע"מ</t>
  </si>
  <si>
    <t>1146356</t>
  </si>
  <si>
    <t>510938608</t>
  </si>
  <si>
    <t>סה"כ שמחקות מדדי מניות בחו"ל</t>
  </si>
  <si>
    <t>הראל סל 4DMSCI AC World- הראל קרנות נאמנות בע"מ</t>
  </si>
  <si>
    <t>1149335</t>
  </si>
  <si>
    <t>הראל סל NDX 100- הראל קרנות נאמנות בע"מ</t>
  </si>
  <si>
    <t>1149038</t>
  </si>
  <si>
    <t>הראל סל גרמניה DAX 30- הראל קרנות נאמנות בע"מ</t>
  </si>
  <si>
    <t>1149053</t>
  </si>
  <si>
    <t>תכלית 500 PR P&amp;S- מיטב תכלית קרנות נאמנות בע"מ</t>
  </si>
  <si>
    <t>1144385</t>
  </si>
  <si>
    <t>קסם 50 EURO PR STOXX- קסם קרנות נאמנות בע"מ</t>
  </si>
  <si>
    <t>1146406</t>
  </si>
  <si>
    <t>קסם NDX100 ETF- קסם קרנות נאמנות בע"מ</t>
  </si>
  <si>
    <t>1146505</t>
  </si>
  <si>
    <t>קסם S&amp;P 500 (4D) ETF- קסם קרנות נאמנות בע"מ</t>
  </si>
  <si>
    <t>1146471</t>
  </si>
  <si>
    <t>סה"כ שמחקות מדדים אחרים בישראל</t>
  </si>
  <si>
    <t>הראל סל תל בונד שקלי- הראל קרנות נאמנות בע"מ</t>
  </si>
  <si>
    <t>1150523</t>
  </si>
  <si>
    <t>אג"ח</t>
  </si>
  <si>
    <t>תכלית תל בונד 60- מיטב תכלית קרנות נאמנות בע"מ</t>
  </si>
  <si>
    <t>1145101</t>
  </si>
  <si>
    <t>סה"כ שמחקות מדדים אחרים בחו"ל</t>
  </si>
  <si>
    <t>סה"כ short</t>
  </si>
  <si>
    <t>סה"כ שמחקות מדדי מניות</t>
  </si>
  <si>
    <t>AEEM FP_AMUNDI ETF MSCI- AMUNDI ETF</t>
  </si>
  <si>
    <t>FR0010959676</t>
  </si>
  <si>
    <t>27482</t>
  </si>
  <si>
    <t>DJ STOCK 50 EURO- BlackRock Inc</t>
  </si>
  <si>
    <t>DE0005933956</t>
  </si>
  <si>
    <t>27796</t>
  </si>
  <si>
    <t>ISHA CORE EM- BlackRock Inc</t>
  </si>
  <si>
    <t>US46434G1031</t>
  </si>
  <si>
    <t>ISHARES CORE NIK- BlackRock Inc</t>
  </si>
  <si>
    <t>JP3027710007</t>
  </si>
  <si>
    <t>Ishares dax- BlackRock Inc</t>
  </si>
  <si>
    <t>DE0005933931</t>
  </si>
  <si>
    <t>Ishares DJ construction- BlackRock Inc</t>
  </si>
  <si>
    <t>US4642887529</t>
  </si>
  <si>
    <t>Ishares ftse china25- BlackRock Inc</t>
  </si>
  <si>
    <t>US4642871846</t>
  </si>
  <si>
    <t>Ishares Msci  Asia ex Japn- BlackRock Inc</t>
  </si>
  <si>
    <t>US4642881829</t>
  </si>
  <si>
    <t>Ishares msci china- BlackRock Inc</t>
  </si>
  <si>
    <t>US46429B6719</t>
  </si>
  <si>
    <t>Ishares msci emer- BlackRock Inc</t>
  </si>
  <si>
    <t>US4642872349</t>
  </si>
  <si>
    <t>Ishares nasdaq biotechnology- BlackRock Inc</t>
  </si>
  <si>
    <t>US4642875565</t>
  </si>
  <si>
    <t>Ishares phlx sox semicon- BlackRock Inc</t>
  </si>
  <si>
    <t>US4642875235</t>
  </si>
  <si>
    <t>ISHARES U.S. MEDICAL DEVICES- BlackRock Inc</t>
  </si>
  <si>
    <t>US4642888105</t>
  </si>
  <si>
    <t>Db  X- Trackers Dax- DB x TRACKERS</t>
  </si>
  <si>
    <t>LU0274211480</t>
  </si>
  <si>
    <t>12104</t>
  </si>
  <si>
    <t>FIRST TRUST CLOU- First Trust Portfolios</t>
  </si>
  <si>
    <t>US33734X1928</t>
  </si>
  <si>
    <t>12506</t>
  </si>
  <si>
    <t>FIRST TRUST NASD- First Trust Portfolios</t>
  </si>
  <si>
    <t>US33734X8469</t>
  </si>
  <si>
    <t>HANG SENG- HSBC Holdings PLC</t>
  </si>
  <si>
    <t>HK2828013055</t>
  </si>
  <si>
    <t>12511</t>
  </si>
  <si>
    <t>INVESCO KBW BANK ETF- Invesco</t>
  </si>
  <si>
    <t>US46138E6288</t>
  </si>
  <si>
    <t>21100</t>
  </si>
  <si>
    <t>Invesco QQQ  trust NAS1- Invesco</t>
  </si>
  <si>
    <t>US46090E1038</t>
  </si>
  <si>
    <t>INVESCO SOLAR ETF- Invesco</t>
  </si>
  <si>
    <t>US46138G7060</t>
  </si>
  <si>
    <t>S&amp;P 500 SOURCE- Invesco</t>
  </si>
  <si>
    <t>IE00B3YCGJ38</t>
  </si>
  <si>
    <t>LSE</t>
  </si>
  <si>
    <t>Lyxor etf cac 40- LYXOR ETF</t>
  </si>
  <si>
    <t>FR0007052782</t>
  </si>
  <si>
    <t>10267</t>
  </si>
  <si>
    <t>Amex tech sel indx- State Street Corp</t>
  </si>
  <si>
    <t>US81369Y8030</t>
  </si>
  <si>
    <t>22041</t>
  </si>
  <si>
    <t>COMM SERV SELECT- State Street Corp</t>
  </si>
  <si>
    <t>US81369Y8527</t>
  </si>
  <si>
    <t>Consumer discretionary etf- State Street Corp</t>
  </si>
  <si>
    <t>US81369Y4070</t>
  </si>
  <si>
    <t>Consumer staples spdr- State Street Corp</t>
  </si>
  <si>
    <t>US81369Y3080</t>
  </si>
  <si>
    <t>Dia Us _SPDR DJIA TRUST- State Street Corp</t>
  </si>
  <si>
    <t>US78467X1090</t>
  </si>
  <si>
    <t>Energy s.sector spdr- State Street Corp</t>
  </si>
  <si>
    <t>US81369Y5069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</si>
  <si>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</si>
  <si>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</si>
  <si>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</si>
  <si>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</si>
  <si>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</si>
  <si>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</si>
  <si>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S&amp;P CHINA ETF- State Street Corp</t>
  </si>
  <si>
    <t>US78463X4007</t>
  </si>
  <si>
    <t>Spdr s&amp;p homebuilders etf- State Street Corp</t>
  </si>
  <si>
    <t>US78464A8889</t>
  </si>
  <si>
    <t>US GLB JETS ETF- US GLOBAL JETS</t>
  </si>
  <si>
    <t>US26922A8421</t>
  </si>
  <si>
    <t>27146</t>
  </si>
  <si>
    <t>VANG RUSS 2000- Vanguard Group</t>
  </si>
  <si>
    <t>US92206C6646</t>
  </si>
  <si>
    <t>12517</t>
  </si>
  <si>
    <t>Vanguard Emrg mkt et- Vanguard Group</t>
  </si>
  <si>
    <t>US9220428588</t>
  </si>
  <si>
    <t>Vanguard S&amp;P 500 etf- Vanguard Group</t>
  </si>
  <si>
    <t>US9229083632</t>
  </si>
  <si>
    <t>Wisdomtree india earnings fund- WisdomTree</t>
  </si>
  <si>
    <t>US97717WU226</t>
  </si>
  <si>
    <t>12311</t>
  </si>
  <si>
    <t>סה"כ שמחקות מדדים אחרים</t>
  </si>
  <si>
    <t>Spdr Corporate bond- State Street Corp</t>
  </si>
  <si>
    <t>US78464A3757</t>
  </si>
  <si>
    <t>סה"כ אג"ח ממשלתי</t>
  </si>
  <si>
    <t>סה"כ אגח קונצרני</t>
  </si>
  <si>
    <t>*איביאי טכנולגיית עילית- אי בי אי ניהול קרנות נאמנות בע"מ</t>
  </si>
  <si>
    <t>1142538</t>
  </si>
  <si>
    <t>510791031</t>
  </si>
  <si>
    <t>$CS-NOVA G SL-EB</t>
  </si>
  <si>
    <t>LU0996461363</t>
  </si>
  <si>
    <t>Diversified Financials</t>
  </si>
  <si>
    <t>סה"כ כתבי אופציות בישראל</t>
  </si>
  <si>
    <t>סה"כ כתבי אופציה בחו"ל</t>
  </si>
  <si>
    <t>סה"כ מדדים כולל מניות</t>
  </si>
  <si>
    <t>תC001440M101-35- מסלקת הבורסה</t>
  </si>
  <si>
    <t>83339861</t>
  </si>
  <si>
    <t>תP001440M101-35- מסלקת הבורסה</t>
  </si>
  <si>
    <t>83340398</t>
  </si>
  <si>
    <t>סה"כ ש"ח/מט"ח</t>
  </si>
  <si>
    <t>סה"כ ריבית</t>
  </si>
  <si>
    <t>SPX P3330 19/03/21- אופציות על מדדים בחו"ל</t>
  </si>
  <si>
    <t>70797394</t>
  </si>
  <si>
    <t>SPX P3500 19/03/21- אופציות על מדדים בחו"ל</t>
  </si>
  <si>
    <t>70797410</t>
  </si>
  <si>
    <t>סה"כ מטבע</t>
  </si>
  <si>
    <t>סה"כ סחורות</t>
  </si>
  <si>
    <t>ESH1_SP500 EMINI FUT MAR21- חוזים עתידיים בחול</t>
  </si>
  <si>
    <t>70750732</t>
  </si>
  <si>
    <t>Other</t>
  </si>
  <si>
    <t>סה"כ קרן מובטחת</t>
  </si>
  <si>
    <t>אלה פקדון אגח ב- אלה פקדונות בע"מ</t>
  </si>
  <si>
    <t>1142215</t>
  </si>
  <si>
    <t>מדדים</t>
  </si>
  <si>
    <t>26/10/17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</si>
  <si>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</si>
  <si>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</si>
  <si>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</si>
  <si>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</si>
  <si>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</si>
  <si>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</si>
  <si>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</si>
  <si>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</si>
  <si>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</si>
  <si>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</si>
  <si>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</si>
  <si>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</si>
  <si>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</si>
  <si>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</si>
  <si>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</si>
  <si>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</si>
  <si>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</si>
  <si>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</si>
  <si>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מימון ישיר אגח 4 רמ- מימון ישיר סידרה 4 רמ</t>
  </si>
  <si>
    <t>1142637</t>
  </si>
  <si>
    <t>515631026</t>
  </si>
  <si>
    <t>20/12/17</t>
  </si>
  <si>
    <t>אספיסי אלעד אגח 4 רמ- אס.פי.סי אל-עד</t>
  </si>
  <si>
    <t>1094747</t>
  </si>
  <si>
    <t>514667021</t>
  </si>
  <si>
    <t>ilBBB</t>
  </si>
  <si>
    <t>אידיבי אגח ב (מחוק)- אידיבי חברה לאחזקות בע"מ</t>
  </si>
  <si>
    <t>7360209</t>
  </si>
  <si>
    <t>520028283</t>
  </si>
  <si>
    <t>ilD</t>
  </si>
  <si>
    <t>04/08/14</t>
  </si>
  <si>
    <t>אלון דלק אגח א מופחת- אלון חברת הדלק לישראל בע"מ</t>
  </si>
  <si>
    <t>11015672</t>
  </si>
  <si>
    <t>520041690</t>
  </si>
  <si>
    <t>21/07/16</t>
  </si>
  <si>
    <t>מפעלי פלדה אג1- מפעלי פלדה מאוחדים בע"מ</t>
  </si>
  <si>
    <t>3980018</t>
  </si>
  <si>
    <t>520022492</t>
  </si>
  <si>
    <t>גמא אגח א- גמא ניהול וסליקה בע"מ</t>
  </si>
  <si>
    <t>1160852</t>
  </si>
  <si>
    <t>512711789</t>
  </si>
  <si>
    <t>מקס איט אגח א רמ- מקס איט פיננסים בע"מ לשעבר לאומי קארד</t>
  </si>
  <si>
    <t>1155506</t>
  </si>
  <si>
    <t>512905423</t>
  </si>
  <si>
    <t>31/10/18</t>
  </si>
  <si>
    <t>מקס איט פיננסים אגח ג רמ- מקס איט פיננסים בע"מ לשעבר לאומי קארד</t>
  </si>
  <si>
    <t>1158799</t>
  </si>
  <si>
    <t>08/07/19</t>
  </si>
  <si>
    <t>מ.פלדה אג-1 מפ1/00- מפעלי פלדה מאוחדים בע"מ</t>
  </si>
  <si>
    <t>3980042</t>
  </si>
  <si>
    <t>NEONCA 0 01/04/41- NEON CAPITAL LTD</t>
  </si>
  <si>
    <t>XS0207404343</t>
  </si>
  <si>
    <t>10892</t>
  </si>
  <si>
    <t>ויולה ג'נריישן ניהול- ג'נריישן ניהול בע"מ</t>
  </si>
  <si>
    <t>560931</t>
  </si>
  <si>
    <t>515785012</t>
  </si>
  <si>
    <t>מניבים ניהול הר- מניבים - קרן הריט</t>
  </si>
  <si>
    <t>364751</t>
  </si>
  <si>
    <t>רייכרט- רייכרט תעשיות בע"מ</t>
  </si>
  <si>
    <t>476010</t>
  </si>
  <si>
    <t>520039652</t>
  </si>
  <si>
    <t>אפאר- אפאר</t>
  </si>
  <si>
    <t>294017</t>
  </si>
  <si>
    <t>10506</t>
  </si>
  <si>
    <t>צים מניה הסדר חוב- צים שירותי ספנות משולבים בע"מ</t>
  </si>
  <si>
    <t>6510101</t>
  </si>
  <si>
    <t>520015041</t>
  </si>
  <si>
    <t>ALESC 0 06/23/36- ALESCO PREF FUNDING IX</t>
  </si>
  <si>
    <t>KYG0158U1067</t>
  </si>
  <si>
    <t>10928</t>
  </si>
  <si>
    <t>ALESC 7X INC- ALESCO PREF FUNDING VII</t>
  </si>
  <si>
    <t>USG0158NAA03</t>
  </si>
  <si>
    <t>10960</t>
  </si>
  <si>
    <t>ALESCO PFD V- ALESCO PREF FUNDING V</t>
  </si>
  <si>
    <t>KYG0158H1056</t>
  </si>
  <si>
    <t>10929</t>
  </si>
  <si>
    <t>Materials</t>
  </si>
  <si>
    <t>סה"כ קרנות הון סיכון</t>
  </si>
  <si>
    <t>סה"כ קרנות גידור</t>
  </si>
  <si>
    <t>קרן ברוש- קרן ברוש 2234</t>
  </si>
  <si>
    <t>27940005</t>
  </si>
  <si>
    <t>17/06/20</t>
  </si>
  <si>
    <t>50005</t>
  </si>
  <si>
    <t>29/05/17</t>
  </si>
  <si>
    <t>קרן גידור נוקד- קרן גידור נוקד</t>
  </si>
  <si>
    <t>36459</t>
  </si>
  <si>
    <t>03/11/15</t>
  </si>
  <si>
    <t>סה"כ קרנות נדל"ן</t>
  </si>
  <si>
    <t>קרן השקעה בית וגג- קרן השקעה בית וגג</t>
  </si>
  <si>
    <t>59949</t>
  </si>
  <si>
    <t>09/04/14</t>
  </si>
  <si>
    <t>סה"כ קרנות השקעה אחרות</t>
  </si>
  <si>
    <t>ספירה יתר קרן השקעה- SPHERA</t>
  </si>
  <si>
    <t>34934</t>
  </si>
  <si>
    <t>קרן ספרה A- SPHERA</t>
  </si>
  <si>
    <t>36384</t>
  </si>
  <si>
    <t>31/07/17</t>
  </si>
  <si>
    <t>קרן ספרה ת"א 100- SPHERA</t>
  </si>
  <si>
    <t>37614</t>
  </si>
  <si>
    <t>28/07/16</t>
  </si>
  <si>
    <t>AMI OPPORTUNITY- איפקס סבן</t>
  </si>
  <si>
    <t>603978741</t>
  </si>
  <si>
    <t>25/02/20</t>
  </si>
  <si>
    <t>נוי 1 קרן תשתיות פרטית- קרן נוי 1 להשקעה בתשתיות אנרגיה ש.מ</t>
  </si>
  <si>
    <t>32623</t>
  </si>
  <si>
    <t>קרן נוי 2 השקעה- קרן נוי 2 להשקעה בתשתיות אנרגיה</t>
  </si>
  <si>
    <t>47852</t>
  </si>
  <si>
    <t>19/11/15</t>
  </si>
  <si>
    <t>SOMV 2- SOMV 2</t>
  </si>
  <si>
    <t>62006168</t>
  </si>
  <si>
    <t>20/03/18</t>
  </si>
  <si>
    <t>IIF IV- IIF</t>
  </si>
  <si>
    <t>27940008</t>
  </si>
  <si>
    <t>KEDMA CAPITAL PARTNERS III LTD- Kedma Capital</t>
  </si>
  <si>
    <t>62012059</t>
  </si>
  <si>
    <t>17/04/19</t>
  </si>
  <si>
    <t>KLIRMARK FUND III- Klirmark Opportunity Fund III</t>
  </si>
  <si>
    <t>27940001</t>
  </si>
  <si>
    <t>13/11/19</t>
  </si>
  <si>
    <t>קרן אלפא- אלפא 1603</t>
  </si>
  <si>
    <t>50000991</t>
  </si>
  <si>
    <t>18/02/19</t>
  </si>
  <si>
    <t>קרן אלפא - קרן השתלמות לעובדי מדינה- אלפא הזדמנויות, ש.מ.</t>
  </si>
  <si>
    <t>36681</t>
  </si>
  <si>
    <t>13/10/16</t>
  </si>
  <si>
    <t>קרן אלפא אופציה- אלפא הזדמנויות, ש.מ.</t>
  </si>
  <si>
    <t>36996</t>
  </si>
  <si>
    <t>04/07/17</t>
  </si>
  <si>
    <t>קרן אלפא השקעה חדשה - קרן השתלמות לעובדי מדינה- אלפא הזדמנויות, ש.מ.</t>
  </si>
  <si>
    <t>37887</t>
  </si>
  <si>
    <t>15/02/18</t>
  </si>
  <si>
    <t>קרן אלפא- טנא הון צמיחה (קרן השקעות) שותפות מוגבלת</t>
  </si>
  <si>
    <t>35170</t>
  </si>
  <si>
    <t>37721</t>
  </si>
  <si>
    <t>50000355</t>
  </si>
  <si>
    <t>31/07/19</t>
  </si>
  <si>
    <t>יסודות נדלן ג- יסודות א נדלן שותפות מוגבלת</t>
  </si>
  <si>
    <t>27940003</t>
  </si>
  <si>
    <t>02/12/19</t>
  </si>
  <si>
    <t>קרן בלקסטון</t>
  </si>
  <si>
    <t>201400031</t>
  </si>
  <si>
    <t>16/04/20</t>
  </si>
  <si>
    <t>קרן ארבל פאנד בע"מ- קרן ארבל פאנד בע"מ</t>
  </si>
  <si>
    <t>18978</t>
  </si>
  <si>
    <t>סה"כ קרנות הון סיכון בחו"ל</t>
  </si>
  <si>
    <t>סה"כ קרנות גידור בחו"ל</t>
  </si>
  <si>
    <t>Sphera health care Glob- SPHERA</t>
  </si>
  <si>
    <t>6036967</t>
  </si>
  <si>
    <t>21/11/18</t>
  </si>
  <si>
    <t>סה"כ קרנות נדל"ן בחו"ל</t>
  </si>
  <si>
    <t>ALTO 3- ALTO FUND</t>
  </si>
  <si>
    <t>620000732</t>
  </si>
  <si>
    <t>06/10/19</t>
  </si>
  <si>
    <t>FORMA FUND- Forma Fund</t>
  </si>
  <si>
    <t>620020351</t>
  </si>
  <si>
    <t>03/12/19</t>
  </si>
  <si>
    <t>BRACK CAPITAL- BRACK CAPITAL Real Estate India</t>
  </si>
  <si>
    <t>9840572</t>
  </si>
  <si>
    <t>15/10/18</t>
  </si>
  <si>
    <t>Electra_Tra Multifamily- אלקטרה נדל"ן בע"מ</t>
  </si>
  <si>
    <t>620009291</t>
  </si>
  <si>
    <t>סה"כ קרנות השקעה אחרות בחו"ל</t>
  </si>
  <si>
    <t>*IBI קונסיומר קרדיט- BI קונסיומר קרדיט</t>
  </si>
  <si>
    <t>62002259</t>
  </si>
  <si>
    <t>29/06/17</t>
  </si>
  <si>
    <t>HARBOURVEST CO INVEST- HARBOURVEST</t>
  </si>
  <si>
    <t>62010971</t>
  </si>
  <si>
    <t>16/09/19</t>
  </si>
  <si>
    <t>HARBOURVEST DOVER X- HARBOURVEST</t>
  </si>
  <si>
    <t>27940004</t>
  </si>
  <si>
    <t>31/12/19</t>
  </si>
  <si>
    <t>MIDEAL FUND- MIDEAL FUND</t>
  </si>
  <si>
    <t>62000554</t>
  </si>
  <si>
    <t>Alto II- ALTO FUND</t>
  </si>
  <si>
    <t>XSHHHJKKKXXX</t>
  </si>
  <si>
    <t>26/12/19</t>
  </si>
  <si>
    <t>Bain Capital DSS- bain capital senior loan fund</t>
  </si>
  <si>
    <t>27940006</t>
  </si>
  <si>
    <t>HAMILTON2016- Hamilton</t>
  </si>
  <si>
    <t>US553283AB86</t>
  </si>
  <si>
    <t>16/06/16</t>
  </si>
  <si>
    <t>MONETA CAPITAL- Moneta Capital</t>
  </si>
  <si>
    <t>620107071</t>
  </si>
  <si>
    <t>פנתאון PGCO IV- Pantheon</t>
  </si>
  <si>
    <t>27940002</t>
  </si>
  <si>
    <t>18/11/19</t>
  </si>
  <si>
    <t>PGSF VI- PGSF</t>
  </si>
  <si>
    <t>27940000</t>
  </si>
  <si>
    <t>15/10/19</t>
  </si>
  <si>
    <t>קרן pi- קרן pi</t>
  </si>
  <si>
    <t>62003249</t>
  </si>
  <si>
    <t>18/09/17</t>
  </si>
  <si>
    <t>MACQUARIE- MACQUAARIE BANK</t>
  </si>
  <si>
    <t>620109701</t>
  </si>
  <si>
    <t>Electra Capital PM Feeder 4- אלקטרה בע"מ</t>
  </si>
  <si>
    <t>27940007</t>
  </si>
  <si>
    <t>25/06/20</t>
  </si>
  <si>
    <t>סה"כ כתבי אופציה בישראל</t>
  </si>
  <si>
    <t>סה"כ מט"ח/מט"ח</t>
  </si>
  <si>
    <t>FWD CCY\ILS 20201028 EUR\ILS 3.9860000 20210129- בנק לאומי לישראל בע"מ</t>
  </si>
  <si>
    <t>90011797</t>
  </si>
  <si>
    <t>28/10/20</t>
  </si>
  <si>
    <t>FWD CCY\ILS 20201028 USD\ILS 3.3856500 20210129- בנק לאומי לישראל בע"מ</t>
  </si>
  <si>
    <t>90011796</t>
  </si>
  <si>
    <t>FWD CCY\ILS 20201105 USD\ILS 3.3795000 20210129- בנק לאומי לישראל בע"מ</t>
  </si>
  <si>
    <t>90011850</t>
  </si>
  <si>
    <t>05/11/20</t>
  </si>
  <si>
    <t>ALESCO PFD VI- ALESCO PREF FUNDING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</si>
  <si>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</si>
  <si>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</si>
  <si>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</si>
  <si>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</si>
  <si>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</si>
  <si>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</si>
  <si>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</si>
  <si>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512245812</t>
  </si>
  <si>
    <t>AA+</t>
  </si>
  <si>
    <t>21/02/17</t>
  </si>
  <si>
    <t>סה"כ מבוטחות במשכנתא או תיקי משכנתאות</t>
  </si>
  <si>
    <t>כרמל משכנתאות 4%</t>
  </si>
  <si>
    <t>103-171025109</t>
  </si>
  <si>
    <t>520024373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</si>
  <si>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</si>
  <si>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</si>
  <si>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</si>
  <si>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</si>
  <si>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</si>
  <si>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</si>
  <si>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</si>
  <si>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</si>
  <si>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</si>
  <si>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</si>
  <si>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</si>
  <si>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</si>
  <si>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</si>
  <si>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</si>
  <si>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</si>
  <si>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</si>
  <si>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</si>
  <si>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</si>
  <si>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</si>
  <si>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Moneta</t>
  </si>
  <si>
    <t>SOMV II</t>
  </si>
  <si>
    <t>נוי 1</t>
  </si>
  <si>
    <t>פורטיסימו V</t>
  </si>
  <si>
    <t>קדמה  3</t>
  </si>
  <si>
    <t>Klirmark Fund III</t>
  </si>
  <si>
    <t>ארבל</t>
  </si>
  <si>
    <t>יסודות נדלן ג</t>
  </si>
  <si>
    <t>Alto III</t>
  </si>
  <si>
    <t>AMI APAX</t>
  </si>
  <si>
    <t>Electra Capital PM Feeder 4</t>
  </si>
  <si>
    <t>HarbourVest Co Invest  V</t>
  </si>
  <si>
    <t>HarbourVest Dover  X</t>
  </si>
  <si>
    <t>Macquarie</t>
  </si>
  <si>
    <t>PGCO  IV  פנתאון</t>
  </si>
  <si>
    <t>PGSF VI  פנתאון</t>
  </si>
  <si>
    <t>בראק קפיטל</t>
  </si>
  <si>
    <t>מידאל</t>
  </si>
  <si>
    <t>נוי 2</t>
  </si>
  <si>
    <t>פורמה</t>
  </si>
  <si>
    <t>Bain Capital DSS 2019</t>
  </si>
  <si>
    <t>המילטון 2016</t>
  </si>
  <si>
    <t>IIF IV  (תשי 4)</t>
  </si>
  <si>
    <t>-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</si>
</sst>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55" fillId="0" borderId="30" xfId="0" applyFont="1" applyFill="1" applyBorder="1" applyAlignment="1" applyProtection="1">
      <alignment horizontal="right" vertical="center" wrapText="1"/>
      <protection/>
    </xf>
    <xf numFmtId="4" fontId="55" fillId="0" borderId="30" xfId="0" applyNumberFormat="1" applyFont="1" applyFill="1" applyBorder="1" applyAlignment="1" applyProtection="1">
      <alignment vertical="center" wrapText="1"/>
      <protection/>
    </xf>
    <xf numFmtId="167" fontId="55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67" fontId="55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3" xfId="0" applyFont="1" applyFill="1" applyBorder="1" applyAlignment="1">
      <alignment horizontal="center" vertical="center" wrapText="1" readingOrder="2"/>
    </xf>
    <xf numFmtId="0" fontId="4" fillId="33" borderId="34" xfId="0" applyFont="1" applyFill="1" applyBorder="1" applyAlignment="1">
      <alignment horizontal="center" vertical="center" wrapText="1" readingOrder="2"/>
    </xf>
    <xf numFmtId="0" fontId="14" fillId="33" borderId="35" xfId="0" applyFont="1" applyFill="1" applyBorder="1" applyAlignment="1">
      <alignment horizontal="center" vertical="center" wrapText="1" readingOrder="2"/>
    </xf>
    <xf numFmtId="0" fontId="0" fillId="0" borderId="36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0" fillId="0" borderId="38" xfId="0" applyFont="1" applyBorder="1" applyAlignment="1">
      <alignment horizontal="center" readingOrder="2"/>
    </xf>
    <xf numFmtId="0" fontId="0" fillId="0" borderId="3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1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4" ht="26.25" customHeight="1">
      <c r="B6" s="87" t="s">
        <v>4</v>
      </c>
      <c r="C6" s="88"/>
      <c r="D6" s="89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5">
        <v>48066.16933286824</v>
      </c>
      <c r="D11" s="76">
        <v>0.0194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7">
        <v>523048.4202994</v>
      </c>
      <c r="D13" s="78">
        <v>0.2106</v>
      </c>
    </row>
    <row r="14" spans="1:4" ht="18">
      <c r="A14" s="10" t="s">
        <v>13</v>
      </c>
      <c r="B14" s="70" t="s">
        <v>17</v>
      </c>
      <c r="C14" s="77">
        <v>0</v>
      </c>
      <c r="D14" s="78">
        <v>0</v>
      </c>
    </row>
    <row r="15" spans="1:4" ht="18">
      <c r="A15" s="10" t="s">
        <v>13</v>
      </c>
      <c r="B15" s="70" t="s">
        <v>18</v>
      </c>
      <c r="C15" s="77">
        <v>538694.8003548295</v>
      </c>
      <c r="D15" s="78">
        <v>0.2169</v>
      </c>
    </row>
    <row r="16" spans="1:4" ht="18">
      <c r="A16" s="10" t="s">
        <v>13</v>
      </c>
      <c r="B16" s="70" t="s">
        <v>19</v>
      </c>
      <c r="C16" s="77">
        <v>382151.488031804</v>
      </c>
      <c r="D16" s="78">
        <v>0.1539</v>
      </c>
    </row>
    <row r="17" spans="1:4" ht="18">
      <c r="A17" s="10" t="s">
        <v>13</v>
      </c>
      <c r="B17" s="70" t="s">
        <v>195</v>
      </c>
      <c r="C17" s="77">
        <v>658766.6610505532</v>
      </c>
      <c r="D17" s="78">
        <v>0.2653</v>
      </c>
    </row>
    <row r="18" spans="1:4" ht="18">
      <c r="A18" s="10" t="s">
        <v>13</v>
      </c>
      <c r="B18" s="70" t="s">
        <v>20</v>
      </c>
      <c r="C18" s="77">
        <v>20894.8639125</v>
      </c>
      <c r="D18" s="78">
        <v>0.0084</v>
      </c>
    </row>
    <row r="19" spans="1:4" ht="18">
      <c r="A19" s="10" t="s">
        <v>13</v>
      </c>
      <c r="B19" s="70" t="s">
        <v>21</v>
      </c>
      <c r="C19" s="77">
        <v>0</v>
      </c>
      <c r="D19" s="78">
        <v>0</v>
      </c>
    </row>
    <row r="20" spans="1:4" ht="18">
      <c r="A20" s="10" t="s">
        <v>13</v>
      </c>
      <c r="B20" s="70" t="s">
        <v>22</v>
      </c>
      <c r="C20" s="77">
        <v>259.048</v>
      </c>
      <c r="D20" s="78">
        <v>0.0001</v>
      </c>
    </row>
    <row r="21" spans="1:4" ht="18">
      <c r="A21" s="10" t="s">
        <v>13</v>
      </c>
      <c r="B21" s="70" t="s">
        <v>23</v>
      </c>
      <c r="C21" s="77">
        <v>17.5137125</v>
      </c>
      <c r="D21" s="78">
        <v>0</v>
      </c>
    </row>
    <row r="22" spans="1:4" ht="18">
      <c r="A22" s="10" t="s">
        <v>13</v>
      </c>
      <c r="B22" s="70" t="s">
        <v>24</v>
      </c>
      <c r="C22" s="77">
        <v>20181.0825</v>
      </c>
      <c r="D22" s="78">
        <v>0.0081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7">
        <v>0</v>
      </c>
      <c r="D24" s="78">
        <v>0</v>
      </c>
    </row>
    <row r="25" spans="1:4" ht="18">
      <c r="A25" s="10" t="s">
        <v>13</v>
      </c>
      <c r="B25" s="70" t="s">
        <v>27</v>
      </c>
      <c r="C25" s="77">
        <v>0</v>
      </c>
      <c r="D25" s="78">
        <v>0</v>
      </c>
    </row>
    <row r="26" spans="1:4" ht="18">
      <c r="A26" s="10" t="s">
        <v>13</v>
      </c>
      <c r="B26" s="70" t="s">
        <v>18</v>
      </c>
      <c r="C26" s="77">
        <v>22851.605721950215</v>
      </c>
      <c r="D26" s="78">
        <v>0.0092</v>
      </c>
    </row>
    <row r="27" spans="1:4" ht="18">
      <c r="A27" s="10" t="s">
        <v>13</v>
      </c>
      <c r="B27" s="70" t="s">
        <v>28</v>
      </c>
      <c r="C27" s="77">
        <v>1704.33000535656</v>
      </c>
      <c r="D27" s="78">
        <v>0.0007</v>
      </c>
    </row>
    <row r="28" spans="1:4" ht="18">
      <c r="A28" s="10" t="s">
        <v>13</v>
      </c>
      <c r="B28" s="70" t="s">
        <v>29</v>
      </c>
      <c r="C28" s="77">
        <v>203655.05070235897</v>
      </c>
      <c r="D28" s="78">
        <v>0.082</v>
      </c>
    </row>
    <row r="29" spans="1:4" ht="18">
      <c r="A29" s="10" t="s">
        <v>13</v>
      </c>
      <c r="B29" s="70" t="s">
        <v>30</v>
      </c>
      <c r="C29" s="77">
        <v>0</v>
      </c>
      <c r="D29" s="78">
        <v>0</v>
      </c>
    </row>
    <row r="30" spans="1:4" ht="18">
      <c r="A30" s="10" t="s">
        <v>13</v>
      </c>
      <c r="B30" s="70" t="s">
        <v>31</v>
      </c>
      <c r="C30" s="77">
        <v>0</v>
      </c>
      <c r="D30" s="78">
        <v>0</v>
      </c>
    </row>
    <row r="31" spans="1:4" ht="18">
      <c r="A31" s="10" t="s">
        <v>13</v>
      </c>
      <c r="B31" s="70" t="s">
        <v>32</v>
      </c>
      <c r="C31" s="77">
        <v>17724.16335739098</v>
      </c>
      <c r="D31" s="78">
        <v>0.0071</v>
      </c>
    </row>
    <row r="32" spans="1:4" ht="18">
      <c r="A32" s="10" t="s">
        <v>13</v>
      </c>
      <c r="B32" s="70" t="s">
        <v>33</v>
      </c>
      <c r="C32" s="77">
        <v>8.2E-05</v>
      </c>
      <c r="D32" s="78">
        <v>0</v>
      </c>
    </row>
    <row r="33" spans="1:4" ht="18">
      <c r="A33" s="10" t="s">
        <v>13</v>
      </c>
      <c r="B33" s="69" t="s">
        <v>34</v>
      </c>
      <c r="C33" s="77">
        <v>46228.6693979816</v>
      </c>
      <c r="D33" s="78">
        <v>0.0186</v>
      </c>
    </row>
    <row r="34" spans="1:4" ht="18">
      <c r="A34" s="10" t="s">
        <v>13</v>
      </c>
      <c r="B34" s="69" t="s">
        <v>35</v>
      </c>
      <c r="C34" s="77">
        <v>0</v>
      </c>
      <c r="D34" s="78">
        <v>0</v>
      </c>
    </row>
    <row r="35" spans="1:4" ht="18">
      <c r="A35" s="10" t="s">
        <v>13</v>
      </c>
      <c r="B35" s="69" t="s">
        <v>36</v>
      </c>
      <c r="C35" s="77">
        <v>0</v>
      </c>
      <c r="D35" s="78">
        <v>0</v>
      </c>
    </row>
    <row r="36" spans="1:4" ht="18">
      <c r="A36" s="10" t="s">
        <v>13</v>
      </c>
      <c r="B36" s="69" t="s">
        <v>37</v>
      </c>
      <c r="C36" s="77">
        <v>0</v>
      </c>
      <c r="D36" s="78">
        <v>0</v>
      </c>
    </row>
    <row r="37" spans="1:4" ht="18">
      <c r="A37" s="10" t="s">
        <v>13</v>
      </c>
      <c r="B37" s="69" t="s">
        <v>38</v>
      </c>
      <c r="C37" s="77">
        <v>-698.97535</v>
      </c>
      <c r="D37" s="78">
        <v>-0.0003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7">
        <v>0</v>
      </c>
      <c r="D39" s="78">
        <v>0</v>
      </c>
    </row>
    <row r="40" spans="1:4" ht="18">
      <c r="A40" s="10" t="s">
        <v>13</v>
      </c>
      <c r="B40" s="72" t="s">
        <v>41</v>
      </c>
      <c r="C40" s="77">
        <v>0</v>
      </c>
      <c r="D40" s="78">
        <v>0</v>
      </c>
    </row>
    <row r="41" spans="1:4" ht="18">
      <c r="A41" s="10" t="s">
        <v>13</v>
      </c>
      <c r="B41" s="72" t="s">
        <v>42</v>
      </c>
      <c r="C41" s="77">
        <v>0</v>
      </c>
      <c r="D41" s="78">
        <v>0</v>
      </c>
    </row>
    <row r="42" spans="2:4" ht="18">
      <c r="B42" s="72" t="s">
        <v>43</v>
      </c>
      <c r="C42" s="77">
        <v>2483544.891111493</v>
      </c>
      <c r="D42" s="78">
        <v>1</v>
      </c>
    </row>
    <row r="43" spans="1:4" ht="18">
      <c r="A43" s="10" t="s">
        <v>13</v>
      </c>
      <c r="B43" s="73" t="s">
        <v>44</v>
      </c>
      <c r="C43" s="77">
        <v>86780.3492089</v>
      </c>
      <c r="D43" s="78">
        <f>C43/C42</f>
        <v>0.03494213030716029</v>
      </c>
    </row>
    <row r="44" ht="18">
      <c r="B44" s="11" t="s">
        <v>200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3.215</v>
      </c>
    </row>
    <row r="48" spans="3:4" ht="18">
      <c r="C48" t="s">
        <v>110</v>
      </c>
      <c r="D48">
        <v>3.9441</v>
      </c>
    </row>
    <row r="49" spans="3:4" ht="18">
      <c r="C49" t="s">
        <v>113</v>
      </c>
      <c r="D49">
        <v>4.3919</v>
      </c>
    </row>
    <row r="50" spans="3:4" ht="18">
      <c r="C50" t="s">
        <v>201</v>
      </c>
      <c r="D50">
        <v>0.031191</v>
      </c>
    </row>
    <row r="51" spans="3:4" ht="18">
      <c r="C51" t="s">
        <v>202</v>
      </c>
      <c r="D51">
        <v>0.415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259.048</v>
      </c>
      <c r="J11" s="25"/>
      <c r="K11" s="76">
        <v>1</v>
      </c>
      <c r="L11" s="76">
        <v>0.0001</v>
      </c>
      <c r="BD11" s="16"/>
      <c r="BE11" s="19"/>
      <c r="BF11" s="16"/>
      <c r="BH11" s="16"/>
    </row>
    <row r="12" spans="2:12" ht="18">
      <c r="B12" s="79" t="s">
        <v>203</v>
      </c>
      <c r="C12" s="16"/>
      <c r="D12" s="16"/>
      <c r="E12" s="16"/>
      <c r="G12" s="81">
        <v>0</v>
      </c>
      <c r="I12" s="81">
        <v>12.136</v>
      </c>
      <c r="K12" s="80">
        <v>0.0468</v>
      </c>
      <c r="L12" s="80">
        <v>0</v>
      </c>
    </row>
    <row r="13" spans="2:12" ht="18">
      <c r="B13" s="79" t="s">
        <v>1179</v>
      </c>
      <c r="C13" s="16"/>
      <c r="D13" s="16"/>
      <c r="E13" s="16"/>
      <c r="G13" s="81">
        <v>0</v>
      </c>
      <c r="I13" s="81">
        <v>12.136</v>
      </c>
      <c r="K13" s="80">
        <v>0.0468</v>
      </c>
      <c r="L13" s="80">
        <v>0</v>
      </c>
    </row>
    <row r="14" spans="2:12" ht="18">
      <c r="B14" t="s">
        <v>1180</v>
      </c>
      <c r="C14" t="s">
        <v>1181</v>
      </c>
      <c r="D14" t="s">
        <v>100</v>
      </c>
      <c r="E14" t="s">
        <v>123</v>
      </c>
      <c r="F14" t="s">
        <v>102</v>
      </c>
      <c r="G14" s="77">
        <v>2</v>
      </c>
      <c r="H14" s="77">
        <v>722600</v>
      </c>
      <c r="I14" s="77">
        <v>14.452</v>
      </c>
      <c r="J14" s="78">
        <v>0</v>
      </c>
      <c r="K14" s="78">
        <v>0.0558</v>
      </c>
      <c r="L14" s="78">
        <v>0</v>
      </c>
    </row>
    <row r="15" spans="2:12" ht="18">
      <c r="B15" t="s">
        <v>1182</v>
      </c>
      <c r="C15" t="s">
        <v>1183</v>
      </c>
      <c r="D15" t="s">
        <v>100</v>
      </c>
      <c r="E15" t="s">
        <v>123</v>
      </c>
      <c r="F15" t="s">
        <v>102</v>
      </c>
      <c r="G15" s="77">
        <v>-2</v>
      </c>
      <c r="H15" s="77">
        <v>115800</v>
      </c>
      <c r="I15" s="77">
        <v>-2.316</v>
      </c>
      <c r="J15" s="78">
        <v>0</v>
      </c>
      <c r="K15" s="78">
        <v>-0.0089</v>
      </c>
      <c r="L15" s="78">
        <v>0</v>
      </c>
    </row>
    <row r="16" spans="2:12" ht="18">
      <c r="B16" s="79" t="s">
        <v>1184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 ht="18">
      <c r="B18" s="79" t="s">
        <v>1185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 ht="18">
      <c r="B19" t="s">
        <v>229</v>
      </c>
      <c r="C19" t="s">
        <v>229</v>
      </c>
      <c r="D19" s="16"/>
      <c r="E19" t="s">
        <v>229</v>
      </c>
      <c r="F19" t="s">
        <v>229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 ht="18">
      <c r="B20" s="79" t="s">
        <v>740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 ht="18">
      <c r="B21" t="s">
        <v>229</v>
      </c>
      <c r="C21" t="s">
        <v>229</v>
      </c>
      <c r="D21" s="16"/>
      <c r="E21" t="s">
        <v>229</v>
      </c>
      <c r="F21" t="s">
        <v>229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 ht="18">
      <c r="B22" s="79" t="s">
        <v>234</v>
      </c>
      <c r="C22" s="16"/>
      <c r="D22" s="16"/>
      <c r="E22" s="16"/>
      <c r="G22" s="81">
        <v>0</v>
      </c>
      <c r="I22" s="81">
        <v>246.912</v>
      </c>
      <c r="K22" s="80">
        <v>0.9532</v>
      </c>
      <c r="L22" s="80">
        <v>0.0001</v>
      </c>
    </row>
    <row r="23" spans="2:12" ht="18">
      <c r="B23" s="79" t="s">
        <v>1179</v>
      </c>
      <c r="C23" s="16"/>
      <c r="D23" s="16"/>
      <c r="E23" s="16"/>
      <c r="G23" s="81">
        <v>0</v>
      </c>
      <c r="I23" s="81">
        <v>246.912</v>
      </c>
      <c r="K23" s="80">
        <v>0.9532</v>
      </c>
      <c r="L23" s="80">
        <v>0.0001</v>
      </c>
    </row>
    <row r="24" spans="2:12" ht="18">
      <c r="B24" t="s">
        <v>1186</v>
      </c>
      <c r="C24" t="s">
        <v>1187</v>
      </c>
      <c r="D24" t="s">
        <v>921</v>
      </c>
      <c r="E24" t="s">
        <v>123</v>
      </c>
      <c r="F24" t="s">
        <v>106</v>
      </c>
      <c r="G24" s="77">
        <v>-40</v>
      </c>
      <c r="H24" s="77">
        <v>490000</v>
      </c>
      <c r="I24" s="77">
        <v>-630.14</v>
      </c>
      <c r="J24" s="78">
        <v>0</v>
      </c>
      <c r="K24" s="78">
        <v>-2.4325</v>
      </c>
      <c r="L24" s="78">
        <v>-0.0003</v>
      </c>
    </row>
    <row r="25" spans="2:12" ht="18">
      <c r="B25" t="s">
        <v>1188</v>
      </c>
      <c r="C25" t="s">
        <v>1189</v>
      </c>
      <c r="D25" t="s">
        <v>921</v>
      </c>
      <c r="E25" t="s">
        <v>123</v>
      </c>
      <c r="F25" t="s">
        <v>106</v>
      </c>
      <c r="G25" s="77">
        <v>40</v>
      </c>
      <c r="H25" s="77">
        <v>682000</v>
      </c>
      <c r="I25" s="77">
        <v>877.052</v>
      </c>
      <c r="J25" s="78">
        <v>0</v>
      </c>
      <c r="K25" s="78">
        <v>3.3857</v>
      </c>
      <c r="L25" s="78">
        <v>0.0004</v>
      </c>
    </row>
    <row r="26" spans="2:12" ht="18">
      <c r="B26" s="79" t="s">
        <v>1190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 ht="18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1185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 ht="18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1191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 ht="18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740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 ht="18">
      <c r="B33" t="s">
        <v>229</v>
      </c>
      <c r="C33" t="s">
        <v>229</v>
      </c>
      <c r="D33" s="16"/>
      <c r="E33" t="s">
        <v>229</v>
      </c>
      <c r="F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5" ht="18">
      <c r="B34" t="s">
        <v>236</v>
      </c>
      <c r="C34" s="16"/>
      <c r="D34" s="16"/>
      <c r="E34" s="16"/>
    </row>
    <row r="35" spans="2:5" ht="18">
      <c r="B35" t="s">
        <v>296</v>
      </c>
      <c r="C35" s="16"/>
      <c r="D35" s="16"/>
      <c r="E35" s="16"/>
    </row>
    <row r="36" spans="2:5" ht="18">
      <c r="B36" t="s">
        <v>297</v>
      </c>
      <c r="C36" s="16"/>
      <c r="D36" s="16"/>
      <c r="E36" s="16"/>
    </row>
    <row r="37" spans="2:5" ht="18">
      <c r="B37" t="s">
        <v>298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2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17.5137125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2:58" ht="18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79" t="s">
        <v>234</v>
      </c>
      <c r="C14" s="19"/>
      <c r="D14" s="19"/>
      <c r="E14" s="19"/>
      <c r="F14" s="19"/>
      <c r="G14" s="81">
        <v>1</v>
      </c>
      <c r="H14" s="19"/>
      <c r="I14" s="81">
        <v>17.5137125</v>
      </c>
      <c r="J14" s="80">
        <v>1</v>
      </c>
      <c r="K14" s="80">
        <v>0</v>
      </c>
      <c r="BF14" s="16" t="s">
        <v>126</v>
      </c>
    </row>
    <row r="15" spans="2:58" ht="18">
      <c r="B15" t="s">
        <v>1192</v>
      </c>
      <c r="C15" t="s">
        <v>1193</v>
      </c>
      <c r="D15" t="s">
        <v>123</v>
      </c>
      <c r="E15" t="s">
        <v>1194</v>
      </c>
      <c r="F15" t="s">
        <v>106</v>
      </c>
      <c r="G15" s="77">
        <v>1</v>
      </c>
      <c r="H15" s="77">
        <v>544750</v>
      </c>
      <c r="I15" s="77">
        <v>17.5137125</v>
      </c>
      <c r="J15" s="78">
        <v>1</v>
      </c>
      <c r="K15" s="78">
        <v>0</v>
      </c>
      <c r="BF15" s="16" t="s">
        <v>127</v>
      </c>
    </row>
    <row r="16" spans="2:58" ht="18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296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297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298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ht="18">
      <c r="B4" s="2" t="s">
        <v>3</v>
      </c>
    </row>
    <row r="6" spans="2:17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1.83</v>
      </c>
      <c r="I11" s="7"/>
      <c r="J11" s="7"/>
      <c r="K11" s="76">
        <v>-0.0006</v>
      </c>
      <c r="L11" s="75">
        <v>19737000</v>
      </c>
      <c r="M11" s="7"/>
      <c r="N11" s="75">
        <v>20181.0825</v>
      </c>
      <c r="O11" s="7"/>
      <c r="P11" s="76">
        <v>1</v>
      </c>
      <c r="Q11" s="76">
        <v>0.0081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79" t="s">
        <v>203</v>
      </c>
      <c r="H12" s="81">
        <v>1.83</v>
      </c>
      <c r="K12" s="80">
        <v>-0.0006</v>
      </c>
      <c r="L12" s="81">
        <v>19737000</v>
      </c>
      <c r="N12" s="81">
        <v>20181.0825</v>
      </c>
      <c r="P12" s="80">
        <v>1</v>
      </c>
      <c r="Q12" s="80">
        <v>0.0081</v>
      </c>
    </row>
    <row r="13" spans="2:17" ht="18">
      <c r="B13" s="79" t="s">
        <v>1195</v>
      </c>
      <c r="H13" s="81">
        <v>1.83</v>
      </c>
      <c r="K13" s="80">
        <v>-0.0006</v>
      </c>
      <c r="L13" s="81">
        <v>19737000</v>
      </c>
      <c r="N13" s="81">
        <v>20181.0825</v>
      </c>
      <c r="P13" s="80">
        <v>1</v>
      </c>
      <c r="Q13" s="80">
        <v>0.0081</v>
      </c>
    </row>
    <row r="14" spans="2:17" ht="18">
      <c r="B14" t="s">
        <v>1196</v>
      </c>
      <c r="C14" t="s">
        <v>1197</v>
      </c>
      <c r="D14" t="s">
        <v>1198</v>
      </c>
      <c r="E14" t="s">
        <v>208</v>
      </c>
      <c r="F14" t="s">
        <v>209</v>
      </c>
      <c r="G14" t="s">
        <v>1199</v>
      </c>
      <c r="H14" s="77">
        <v>1.83</v>
      </c>
      <c r="I14" t="s">
        <v>102</v>
      </c>
      <c r="J14" s="78">
        <v>0.0062</v>
      </c>
      <c r="K14" s="78">
        <v>-0.0006</v>
      </c>
      <c r="L14" s="77">
        <v>19737000</v>
      </c>
      <c r="M14" s="77">
        <v>102.25</v>
      </c>
      <c r="N14" s="77">
        <v>20181.0825</v>
      </c>
      <c r="O14" s="78">
        <v>0.004</v>
      </c>
      <c r="P14" s="78">
        <v>1</v>
      </c>
      <c r="Q14" s="78">
        <v>0.0081</v>
      </c>
    </row>
    <row r="15" spans="2:17" ht="18">
      <c r="B15" s="79" t="s">
        <v>1200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17" ht="18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1201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1202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 ht="18">
      <c r="B27" s="79" t="s">
        <v>1195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 ht="18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 ht="18">
      <c r="B31" s="79" t="s">
        <v>1201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1202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ht="18">
      <c r="B40" t="s">
        <v>236</v>
      </c>
    </row>
    <row r="41" ht="18">
      <c r="B41" t="s">
        <v>296</v>
      </c>
    </row>
    <row r="42" ht="18">
      <c r="B42" t="s">
        <v>297</v>
      </c>
    </row>
    <row r="43" ht="18">
      <c r="B43" t="s">
        <v>298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6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1206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1208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1209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740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 ht="18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 ht="18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 ht="18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 ht="18">
      <c r="B26" s="79" t="s">
        <v>1210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 ht="18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ht="18">
      <c r="B28" t="s">
        <v>296</v>
      </c>
    </row>
    <row r="29" ht="18">
      <c r="B29" t="s">
        <v>297</v>
      </c>
    </row>
    <row r="30" ht="18">
      <c r="B30" t="s">
        <v>298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8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19" ht="18">
      <c r="B13" s="79" t="s">
        <v>1211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19" ht="18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19" ht="18">
      <c r="B15" s="79" t="s">
        <v>1212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19" ht="1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 ht="18">
      <c r="B17" s="79" t="s">
        <v>301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 ht="18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 ht="18">
      <c r="B19" s="79" t="s">
        <v>740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 ht="18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 ht="18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 ht="18">
      <c r="B22" s="79" t="s">
        <v>1213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 ht="18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 ht="18">
      <c r="B24" s="79" t="s">
        <v>1214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 ht="18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6" ht="18">
      <c r="B26" t="s">
        <v>236</v>
      </c>
      <c r="D26" s="16"/>
      <c r="E26" s="16"/>
      <c r="F26" s="16"/>
    </row>
    <row r="27" spans="2:6" ht="18">
      <c r="B27" t="s">
        <v>296</v>
      </c>
      <c r="D27" s="16"/>
      <c r="E27" s="16"/>
      <c r="F27" s="16"/>
    </row>
    <row r="28" spans="2:6" ht="18">
      <c r="B28" t="s">
        <v>297</v>
      </c>
      <c r="D28" s="16"/>
      <c r="E28" s="16"/>
      <c r="F28" s="16"/>
    </row>
    <row r="29" spans="2:6" ht="18">
      <c r="B29" t="s">
        <v>298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1.73</v>
      </c>
      <c r="K11" s="7"/>
      <c r="L11" s="7"/>
      <c r="M11" s="76">
        <v>0.025</v>
      </c>
      <c r="N11" s="75">
        <v>24794224.01</v>
      </c>
      <c r="O11" s="7"/>
      <c r="P11" s="75">
        <v>22851.605721950215</v>
      </c>
      <c r="Q11" s="7"/>
      <c r="R11" s="76">
        <v>1</v>
      </c>
      <c r="S11" s="76">
        <v>0.0092</v>
      </c>
      <c r="T11" s="35"/>
      <c r="BZ11" s="16"/>
      <c r="CC11" s="16"/>
    </row>
    <row r="12" spans="2:19" ht="18">
      <c r="B12" s="79" t="s">
        <v>203</v>
      </c>
      <c r="C12" s="16"/>
      <c r="D12" s="16"/>
      <c r="E12" s="16"/>
      <c r="J12" s="81">
        <v>1.73</v>
      </c>
      <c r="M12" s="80">
        <v>0.025</v>
      </c>
      <c r="N12" s="81">
        <v>24394224.01</v>
      </c>
      <c r="P12" s="81">
        <v>22850.319721950214</v>
      </c>
      <c r="R12" s="80">
        <v>0.9999</v>
      </c>
      <c r="S12" s="80">
        <v>0.0092</v>
      </c>
    </row>
    <row r="13" spans="2:19" ht="18">
      <c r="B13" s="79" t="s">
        <v>1211</v>
      </c>
      <c r="C13" s="16"/>
      <c r="D13" s="16"/>
      <c r="E13" s="16"/>
      <c r="J13" s="81">
        <v>3.5</v>
      </c>
      <c r="M13" s="80">
        <v>0.0311</v>
      </c>
      <c r="N13" s="81">
        <v>7211923.59</v>
      </c>
      <c r="P13" s="81">
        <v>5552.048544364409</v>
      </c>
      <c r="R13" s="80">
        <v>0.243</v>
      </c>
      <c r="S13" s="80">
        <v>0.0022</v>
      </c>
    </row>
    <row r="14" spans="2:19" ht="18">
      <c r="B14" t="s">
        <v>1215</v>
      </c>
      <c r="C14" t="s">
        <v>1216</v>
      </c>
      <c r="D14" t="s">
        <v>123</v>
      </c>
      <c r="E14" t="s">
        <v>1217</v>
      </c>
      <c r="F14" t="s">
        <v>127</v>
      </c>
      <c r="G14" t="s">
        <v>362</v>
      </c>
      <c r="H14" t="s">
        <v>209</v>
      </c>
      <c r="I14" t="s">
        <v>242</v>
      </c>
      <c r="J14" s="77">
        <v>3.29</v>
      </c>
      <c r="K14" t="s">
        <v>102</v>
      </c>
      <c r="L14" s="78">
        <v>0.056</v>
      </c>
      <c r="M14" s="78">
        <v>0.0291</v>
      </c>
      <c r="N14" s="77">
        <v>1994773.5</v>
      </c>
      <c r="O14" s="77">
        <v>146.09</v>
      </c>
      <c r="P14" s="77">
        <v>2914.16460615</v>
      </c>
      <c r="Q14" s="78">
        <v>0.003</v>
      </c>
      <c r="R14" s="78">
        <v>0.1275</v>
      </c>
      <c r="S14" s="78">
        <v>0.0012</v>
      </c>
    </row>
    <row r="15" spans="2:19" ht="18">
      <c r="B15" t="s">
        <v>1218</v>
      </c>
      <c r="C15" t="s">
        <v>1219</v>
      </c>
      <c r="D15" t="s">
        <v>123</v>
      </c>
      <c r="E15" t="s">
        <v>1220</v>
      </c>
      <c r="F15" t="s">
        <v>128</v>
      </c>
      <c r="G15" t="s">
        <v>384</v>
      </c>
      <c r="H15" t="s">
        <v>150</v>
      </c>
      <c r="I15" t="s">
        <v>1221</v>
      </c>
      <c r="J15" s="77">
        <v>1.75</v>
      </c>
      <c r="K15" t="s">
        <v>102</v>
      </c>
      <c r="L15" s="78">
        <v>0.019</v>
      </c>
      <c r="M15" s="78">
        <v>0.0233</v>
      </c>
      <c r="N15" s="77">
        <v>1145877.05</v>
      </c>
      <c r="O15" s="77">
        <v>102.05</v>
      </c>
      <c r="P15" s="77">
        <v>1169.367529525</v>
      </c>
      <c r="Q15" s="78">
        <v>0.0172</v>
      </c>
      <c r="R15" s="78">
        <v>0.0512</v>
      </c>
      <c r="S15" s="78">
        <v>0.0005</v>
      </c>
    </row>
    <row r="16" spans="2:19" ht="18">
      <c r="B16" t="s">
        <v>1222</v>
      </c>
      <c r="C16" t="s">
        <v>1223</v>
      </c>
      <c r="D16" t="s">
        <v>123</v>
      </c>
      <c r="E16" t="s">
        <v>1224</v>
      </c>
      <c r="F16" t="s">
        <v>527</v>
      </c>
      <c r="G16" t="s">
        <v>1225</v>
      </c>
      <c r="H16" t="s">
        <v>209</v>
      </c>
      <c r="I16" t="s">
        <v>242</v>
      </c>
      <c r="J16" s="77">
        <v>15.84</v>
      </c>
      <c r="K16" t="s">
        <v>102</v>
      </c>
      <c r="L16" s="78">
        <v>0.067</v>
      </c>
      <c r="M16" s="78">
        <v>0.0984</v>
      </c>
      <c r="N16" s="77">
        <v>350079.16</v>
      </c>
      <c r="O16" s="77">
        <v>121.7</v>
      </c>
      <c r="P16" s="77">
        <v>426.04633772</v>
      </c>
      <c r="Q16" s="78">
        <v>0.0461</v>
      </c>
      <c r="R16" s="78">
        <v>0.0186</v>
      </c>
      <c r="S16" s="78">
        <v>0.0002</v>
      </c>
    </row>
    <row r="17" spans="2:19" ht="18">
      <c r="B17" t="s">
        <v>1226</v>
      </c>
      <c r="C17" t="s">
        <v>1227</v>
      </c>
      <c r="D17" t="s">
        <v>123</v>
      </c>
      <c r="E17" t="s">
        <v>1228</v>
      </c>
      <c r="F17" t="s">
        <v>520</v>
      </c>
      <c r="G17" t="s">
        <v>1229</v>
      </c>
      <c r="H17" t="s">
        <v>209</v>
      </c>
      <c r="I17" t="s">
        <v>1230</v>
      </c>
      <c r="J17" s="77">
        <v>0.01</v>
      </c>
      <c r="K17" t="s">
        <v>102</v>
      </c>
      <c r="L17" s="78">
        <v>0.057</v>
      </c>
      <c r="M17" s="78">
        <v>0.0001</v>
      </c>
      <c r="N17" s="77">
        <v>296667.31</v>
      </c>
      <c r="O17" s="77">
        <v>1E-06</v>
      </c>
      <c r="P17" s="77">
        <v>2.9666731E-06</v>
      </c>
      <c r="Q17" s="78">
        <v>0</v>
      </c>
      <c r="R17" s="78">
        <v>0</v>
      </c>
      <c r="S17" s="78">
        <v>0</v>
      </c>
    </row>
    <row r="18" spans="2:19" ht="18">
      <c r="B18" t="s">
        <v>1231</v>
      </c>
      <c r="C18" t="s">
        <v>1232</v>
      </c>
      <c r="D18" t="s">
        <v>123</v>
      </c>
      <c r="E18" t="s">
        <v>1233</v>
      </c>
      <c r="F18" t="s">
        <v>520</v>
      </c>
      <c r="G18" t="s">
        <v>229</v>
      </c>
      <c r="H18" t="s">
        <v>738</v>
      </c>
      <c r="I18" t="s">
        <v>1234</v>
      </c>
      <c r="J18" s="77">
        <v>1.03</v>
      </c>
      <c r="K18" t="s">
        <v>102</v>
      </c>
      <c r="L18" s="78">
        <v>0.056</v>
      </c>
      <c r="M18" s="78">
        <v>0.0177</v>
      </c>
      <c r="N18" s="77">
        <v>3392352.97</v>
      </c>
      <c r="O18" s="77">
        <v>30.73</v>
      </c>
      <c r="P18" s="77">
        <v>1042.470067681</v>
      </c>
      <c r="Q18" s="78">
        <v>0.0019</v>
      </c>
      <c r="R18" s="78">
        <v>0.0456</v>
      </c>
      <c r="S18" s="78">
        <v>0.0004</v>
      </c>
    </row>
    <row r="19" spans="2:19" ht="18">
      <c r="B19" t="s">
        <v>1235</v>
      </c>
      <c r="C19" t="s">
        <v>1236</v>
      </c>
      <c r="D19" t="s">
        <v>123</v>
      </c>
      <c r="E19" t="s">
        <v>1237</v>
      </c>
      <c r="F19" t="s">
        <v>891</v>
      </c>
      <c r="G19" t="s">
        <v>229</v>
      </c>
      <c r="H19" t="s">
        <v>738</v>
      </c>
      <c r="I19" t="s">
        <v>242</v>
      </c>
      <c r="J19" s="77">
        <v>0.01</v>
      </c>
      <c r="K19" t="s">
        <v>102</v>
      </c>
      <c r="L19" s="78">
        <v>0.03</v>
      </c>
      <c r="M19" s="78">
        <v>0.0001</v>
      </c>
      <c r="N19" s="77">
        <v>32173.6</v>
      </c>
      <c r="O19" s="77">
        <v>1E-06</v>
      </c>
      <c r="P19" s="77">
        <v>3.21736E-07</v>
      </c>
      <c r="Q19" s="78">
        <v>0.0062</v>
      </c>
      <c r="R19" s="78">
        <v>0</v>
      </c>
      <c r="S19" s="78">
        <v>0</v>
      </c>
    </row>
    <row r="20" spans="2:19" ht="18">
      <c r="B20" s="79" t="s">
        <v>1212</v>
      </c>
      <c r="C20" s="16"/>
      <c r="D20" s="16"/>
      <c r="E20" s="16"/>
      <c r="J20" s="81">
        <v>1.17</v>
      </c>
      <c r="M20" s="80">
        <v>0.0231</v>
      </c>
      <c r="N20" s="81">
        <v>17182300.42</v>
      </c>
      <c r="P20" s="81">
        <v>17298.271177585804</v>
      </c>
      <c r="R20" s="80">
        <v>0.757</v>
      </c>
      <c r="S20" s="80">
        <v>0.007</v>
      </c>
    </row>
    <row r="21" spans="2:19" ht="18">
      <c r="B21" t="s">
        <v>1238</v>
      </c>
      <c r="C21" t="s">
        <v>1239</v>
      </c>
      <c r="D21" t="s">
        <v>123</v>
      </c>
      <c r="E21" t="s">
        <v>1240</v>
      </c>
      <c r="F21" t="s">
        <v>128</v>
      </c>
      <c r="G21" t="s">
        <v>427</v>
      </c>
      <c r="H21" t="s">
        <v>150</v>
      </c>
      <c r="I21" t="s">
        <v>446</v>
      </c>
      <c r="J21" s="77">
        <v>0.99</v>
      </c>
      <c r="K21" t="s">
        <v>102</v>
      </c>
      <c r="L21" s="78">
        <v>0.0134</v>
      </c>
      <c r="M21" s="78">
        <v>0.0322</v>
      </c>
      <c r="N21" s="77">
        <v>6960000</v>
      </c>
      <c r="O21" s="77">
        <v>100.33</v>
      </c>
      <c r="P21" s="77">
        <v>6982.968</v>
      </c>
      <c r="Q21" s="78">
        <v>0.0133</v>
      </c>
      <c r="R21" s="78">
        <v>0.3056</v>
      </c>
      <c r="S21" s="78">
        <v>0.0028</v>
      </c>
    </row>
    <row r="22" spans="2:19" ht="18">
      <c r="B22" t="s">
        <v>1241</v>
      </c>
      <c r="C22" t="s">
        <v>1242</v>
      </c>
      <c r="D22" t="s">
        <v>123</v>
      </c>
      <c r="E22" t="s">
        <v>1243</v>
      </c>
      <c r="F22" t="s">
        <v>128</v>
      </c>
      <c r="G22" t="s">
        <v>420</v>
      </c>
      <c r="H22" t="s">
        <v>209</v>
      </c>
      <c r="I22" t="s">
        <v>1244</v>
      </c>
      <c r="J22" s="77">
        <v>1.71</v>
      </c>
      <c r="K22" t="s">
        <v>102</v>
      </c>
      <c r="L22" s="78">
        <v>0.0219</v>
      </c>
      <c r="M22" s="78">
        <v>0.0127</v>
      </c>
      <c r="N22" s="77">
        <v>5733620.09</v>
      </c>
      <c r="O22" s="77">
        <v>101.93</v>
      </c>
      <c r="P22" s="77">
        <v>5844.278957737</v>
      </c>
      <c r="Q22" s="78">
        <v>0.0076</v>
      </c>
      <c r="R22" s="78">
        <v>0.2557</v>
      </c>
      <c r="S22" s="78">
        <v>0.0024</v>
      </c>
    </row>
    <row r="23" spans="2:19" ht="18">
      <c r="B23" t="s">
        <v>1245</v>
      </c>
      <c r="C23" t="s">
        <v>1246</v>
      </c>
      <c r="D23" t="s">
        <v>123</v>
      </c>
      <c r="E23" t="s">
        <v>1243</v>
      </c>
      <c r="F23" t="s">
        <v>128</v>
      </c>
      <c r="G23" t="s">
        <v>420</v>
      </c>
      <c r="H23" t="s">
        <v>209</v>
      </c>
      <c r="I23" t="s">
        <v>1247</v>
      </c>
      <c r="J23" s="77">
        <v>0.73</v>
      </c>
      <c r="K23" t="s">
        <v>102</v>
      </c>
      <c r="L23" s="78">
        <v>0.0114</v>
      </c>
      <c r="M23" s="78">
        <v>0.0225</v>
      </c>
      <c r="N23" s="77">
        <v>4444799.9</v>
      </c>
      <c r="O23" s="77">
        <v>100.59</v>
      </c>
      <c r="P23" s="77">
        <v>4471.02421941</v>
      </c>
      <c r="Q23" s="78">
        <v>0.0111</v>
      </c>
      <c r="R23" s="78">
        <v>0.1957</v>
      </c>
      <c r="S23" s="78">
        <v>0.0018</v>
      </c>
    </row>
    <row r="24" spans="2:19" ht="18">
      <c r="B24" t="s">
        <v>1248</v>
      </c>
      <c r="C24" t="s">
        <v>1249</v>
      </c>
      <c r="D24" t="s">
        <v>123</v>
      </c>
      <c r="E24" t="s">
        <v>1237</v>
      </c>
      <c r="F24" t="s">
        <v>891</v>
      </c>
      <c r="G24" t="s">
        <v>229</v>
      </c>
      <c r="H24" t="s">
        <v>738</v>
      </c>
      <c r="I24" t="s">
        <v>242</v>
      </c>
      <c r="J24" s="77">
        <v>0.01</v>
      </c>
      <c r="K24" t="s">
        <v>102</v>
      </c>
      <c r="L24" s="78">
        <v>0.03</v>
      </c>
      <c r="M24" s="78">
        <v>0.0001</v>
      </c>
      <c r="N24" s="77">
        <v>43880.43</v>
      </c>
      <c r="O24" s="77">
        <v>1E-06</v>
      </c>
      <c r="P24" s="77">
        <v>4.388043E-07</v>
      </c>
      <c r="Q24" s="78">
        <v>0.0085</v>
      </c>
      <c r="R24" s="78">
        <v>0</v>
      </c>
      <c r="S24" s="78">
        <v>0</v>
      </c>
    </row>
    <row r="25" spans="2:19" ht="18">
      <c r="B25" s="79" t="s">
        <v>301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 ht="18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J26" s="77">
        <v>0</v>
      </c>
      <c r="K26" t="s">
        <v>229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 ht="18">
      <c r="B27" s="79" t="s">
        <v>740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 ht="18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J28" s="77">
        <v>0</v>
      </c>
      <c r="K28" t="s">
        <v>229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 ht="18">
      <c r="B29" s="79" t="s">
        <v>234</v>
      </c>
      <c r="C29" s="16"/>
      <c r="D29" s="16"/>
      <c r="E29" s="16"/>
      <c r="J29" s="81">
        <v>20.02</v>
      </c>
      <c r="M29" s="80">
        <v>0.0001</v>
      </c>
      <c r="N29" s="81">
        <v>400000</v>
      </c>
      <c r="P29" s="81">
        <v>1.286</v>
      </c>
      <c r="R29" s="80">
        <v>0.0001</v>
      </c>
      <c r="S29" s="80">
        <v>0</v>
      </c>
    </row>
    <row r="30" spans="2:19" ht="18">
      <c r="B30" s="79" t="s">
        <v>302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 ht="18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J31" s="77">
        <v>0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19" ht="18">
      <c r="B32" s="79" t="s">
        <v>303</v>
      </c>
      <c r="C32" s="16"/>
      <c r="D32" s="16"/>
      <c r="E32" s="16"/>
      <c r="J32" s="81">
        <v>20.02</v>
      </c>
      <c r="M32" s="80">
        <v>0.0001</v>
      </c>
      <c r="N32" s="81">
        <v>400000</v>
      </c>
      <c r="P32" s="81">
        <v>1.286</v>
      </c>
      <c r="R32" s="80">
        <v>0.0001</v>
      </c>
      <c r="S32" s="80">
        <v>0</v>
      </c>
    </row>
    <row r="33" spans="2:19" ht="18">
      <c r="B33" t="s">
        <v>1250</v>
      </c>
      <c r="C33" t="s">
        <v>1251</v>
      </c>
      <c r="D33" t="s">
        <v>123</v>
      </c>
      <c r="E33" t="s">
        <v>1252</v>
      </c>
      <c r="F33" t="s">
        <v>949</v>
      </c>
      <c r="G33" t="s">
        <v>229</v>
      </c>
      <c r="H33" t="s">
        <v>738</v>
      </c>
      <c r="I33" t="s">
        <v>755</v>
      </c>
      <c r="J33" s="77">
        <v>20.02</v>
      </c>
      <c r="K33" t="s">
        <v>106</v>
      </c>
      <c r="L33" s="78">
        <v>0</v>
      </c>
      <c r="M33" s="78">
        <v>0.0001</v>
      </c>
      <c r="N33" s="77">
        <v>400000</v>
      </c>
      <c r="O33" s="77">
        <v>0.1</v>
      </c>
      <c r="P33" s="77">
        <v>1.286</v>
      </c>
      <c r="Q33" s="78">
        <v>0</v>
      </c>
      <c r="R33" s="78">
        <v>0.0001</v>
      </c>
      <c r="S33" s="78">
        <v>0</v>
      </c>
    </row>
    <row r="34" spans="2:5" ht="18">
      <c r="B34" t="s">
        <v>236</v>
      </c>
      <c r="C34" s="16"/>
      <c r="D34" s="16"/>
      <c r="E34" s="16"/>
    </row>
    <row r="35" spans="2:5" ht="18">
      <c r="B35" t="s">
        <v>296</v>
      </c>
      <c r="C35" s="16"/>
      <c r="D35" s="16"/>
      <c r="E35" s="16"/>
    </row>
    <row r="36" spans="2:5" ht="18">
      <c r="B36" t="s">
        <v>297</v>
      </c>
      <c r="C36" s="16"/>
      <c r="D36" s="16"/>
      <c r="E36" s="16"/>
    </row>
    <row r="37" spans="2:5" ht="18">
      <c r="B37" t="s">
        <v>298</v>
      </c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3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109217</v>
      </c>
      <c r="I11" s="7"/>
      <c r="J11" s="75">
        <v>1704.33000535656</v>
      </c>
      <c r="K11" s="7"/>
      <c r="L11" s="76">
        <v>1</v>
      </c>
      <c r="M11" s="76">
        <v>0.0007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79" t="s">
        <v>203</v>
      </c>
      <c r="C12" s="16"/>
      <c r="D12" s="16"/>
      <c r="E12" s="16"/>
      <c r="H12" s="81">
        <v>15995</v>
      </c>
      <c r="J12" s="81">
        <v>1704.03059122156</v>
      </c>
      <c r="L12" s="80">
        <v>0.9998</v>
      </c>
      <c r="M12" s="80">
        <v>0.0007</v>
      </c>
    </row>
    <row r="13" spans="2:13" ht="18">
      <c r="B13" t="s">
        <v>1253</v>
      </c>
      <c r="C13" t="s">
        <v>1254</v>
      </c>
      <c r="D13" t="s">
        <v>123</v>
      </c>
      <c r="E13" t="s">
        <v>1255</v>
      </c>
      <c r="F13" t="s">
        <v>1176</v>
      </c>
      <c r="G13" t="s">
        <v>102</v>
      </c>
      <c r="H13" s="77">
        <v>1325</v>
      </c>
      <c r="I13" s="77">
        <v>82031.094</v>
      </c>
      <c r="J13" s="77">
        <v>1086.9119955</v>
      </c>
      <c r="K13" s="78">
        <v>0</v>
      </c>
      <c r="L13" s="78">
        <v>0.6377</v>
      </c>
      <c r="M13" s="78">
        <v>0.0004</v>
      </c>
    </row>
    <row r="14" spans="2:13" ht="18">
      <c r="B14" t="s">
        <v>1256</v>
      </c>
      <c r="C14" t="s">
        <v>1257</v>
      </c>
      <c r="D14" t="s">
        <v>123</v>
      </c>
      <c r="E14" t="s">
        <v>896</v>
      </c>
      <c r="F14" t="s">
        <v>1176</v>
      </c>
      <c r="G14" t="s">
        <v>102</v>
      </c>
      <c r="H14" s="77">
        <v>150</v>
      </c>
      <c r="I14" s="77">
        <v>409021.333</v>
      </c>
      <c r="J14" s="77">
        <v>613.5319995</v>
      </c>
      <c r="K14" s="78">
        <v>0</v>
      </c>
      <c r="L14" s="78">
        <v>0.36</v>
      </c>
      <c r="M14" s="78">
        <v>0.0002</v>
      </c>
    </row>
    <row r="15" spans="2:13" ht="18">
      <c r="B15" t="s">
        <v>1258</v>
      </c>
      <c r="C15" t="s">
        <v>1259</v>
      </c>
      <c r="D15" t="s">
        <v>123</v>
      </c>
      <c r="E15" t="s">
        <v>1260</v>
      </c>
      <c r="F15" t="s">
        <v>349</v>
      </c>
      <c r="G15" t="s">
        <v>102</v>
      </c>
      <c r="H15" s="77">
        <v>2156</v>
      </c>
      <c r="I15" s="77">
        <v>1E-06</v>
      </c>
      <c r="J15" s="77">
        <v>2.156E-08</v>
      </c>
      <c r="K15" s="78">
        <v>0</v>
      </c>
      <c r="L15" s="78">
        <v>0</v>
      </c>
      <c r="M15" s="78">
        <v>0</v>
      </c>
    </row>
    <row r="16" spans="2:13" ht="18">
      <c r="B16" t="s">
        <v>1261</v>
      </c>
      <c r="C16" t="s">
        <v>1262</v>
      </c>
      <c r="D16" t="s">
        <v>123</v>
      </c>
      <c r="E16" t="s">
        <v>1263</v>
      </c>
      <c r="F16" t="s">
        <v>662</v>
      </c>
      <c r="G16" t="s">
        <v>102</v>
      </c>
      <c r="H16" s="77">
        <v>12282</v>
      </c>
      <c r="I16" s="77">
        <v>0.01</v>
      </c>
      <c r="J16" s="77">
        <v>0.0012282</v>
      </c>
      <c r="K16" s="78">
        <v>0</v>
      </c>
      <c r="L16" s="78">
        <v>0</v>
      </c>
      <c r="M16" s="78">
        <v>0</v>
      </c>
    </row>
    <row r="17" spans="2:13" ht="18">
      <c r="B17" t="s">
        <v>1264</v>
      </c>
      <c r="C17" t="s">
        <v>1265</v>
      </c>
      <c r="D17" t="s">
        <v>123</v>
      </c>
      <c r="E17" t="s">
        <v>1266</v>
      </c>
      <c r="F17" t="s">
        <v>127</v>
      </c>
      <c r="G17" t="s">
        <v>106</v>
      </c>
      <c r="H17" s="77">
        <v>82</v>
      </c>
      <c r="I17" s="77">
        <v>1360</v>
      </c>
      <c r="J17" s="77">
        <v>3.585368</v>
      </c>
      <c r="K17" s="78">
        <v>0</v>
      </c>
      <c r="L17" s="78">
        <v>0.0021</v>
      </c>
      <c r="M17" s="78">
        <v>0</v>
      </c>
    </row>
    <row r="18" spans="2:13" ht="18">
      <c r="B18" s="79" t="s">
        <v>234</v>
      </c>
      <c r="C18" s="16"/>
      <c r="D18" s="16"/>
      <c r="E18" s="16"/>
      <c r="H18" s="81">
        <v>93222</v>
      </c>
      <c r="J18" s="81">
        <v>0.299414135</v>
      </c>
      <c r="L18" s="80">
        <v>0.0002</v>
      </c>
      <c r="M18" s="80">
        <v>0</v>
      </c>
    </row>
    <row r="19" spans="2:13" ht="18">
      <c r="B19" s="79" t="s">
        <v>302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 ht="18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 ht="18">
      <c r="B21" s="79" t="s">
        <v>303</v>
      </c>
      <c r="C21" s="16"/>
      <c r="D21" s="16"/>
      <c r="E21" s="16"/>
      <c r="H21" s="81">
        <v>93222</v>
      </c>
      <c r="J21" s="81">
        <v>0.299414135</v>
      </c>
      <c r="L21" s="80">
        <v>0.0002</v>
      </c>
      <c r="M21" s="80">
        <v>0</v>
      </c>
    </row>
    <row r="22" spans="2:13" ht="18">
      <c r="B22" t="s">
        <v>1267</v>
      </c>
      <c r="C22" t="s">
        <v>1268</v>
      </c>
      <c r="D22" t="s">
        <v>123</v>
      </c>
      <c r="E22" t="s">
        <v>1269</v>
      </c>
      <c r="F22" t="s">
        <v>1176</v>
      </c>
      <c r="G22" t="s">
        <v>106</v>
      </c>
      <c r="H22" s="77">
        <v>89</v>
      </c>
      <c r="I22" s="77">
        <v>0.1</v>
      </c>
      <c r="J22" s="77">
        <v>0.000286135</v>
      </c>
      <c r="K22" s="78">
        <v>0</v>
      </c>
      <c r="L22" s="78">
        <v>0</v>
      </c>
      <c r="M22" s="78">
        <v>0</v>
      </c>
    </row>
    <row r="23" spans="2:13" ht="18">
      <c r="B23" t="s">
        <v>1270</v>
      </c>
      <c r="C23" t="s">
        <v>1271</v>
      </c>
      <c r="D23" t="s">
        <v>123</v>
      </c>
      <c r="E23" t="s">
        <v>1272</v>
      </c>
      <c r="F23" t="s">
        <v>1176</v>
      </c>
      <c r="G23" t="s">
        <v>106</v>
      </c>
      <c r="H23" s="77">
        <v>93000</v>
      </c>
      <c r="I23" s="77">
        <v>0.1</v>
      </c>
      <c r="J23" s="77">
        <v>0.298995</v>
      </c>
      <c r="K23" s="78">
        <v>0</v>
      </c>
      <c r="L23" s="78">
        <v>0.0002</v>
      </c>
      <c r="M23" s="78">
        <v>0</v>
      </c>
    </row>
    <row r="24" spans="2:13" ht="18">
      <c r="B24" t="s">
        <v>1273</v>
      </c>
      <c r="C24" t="s">
        <v>1274</v>
      </c>
      <c r="D24" t="s">
        <v>123</v>
      </c>
      <c r="E24" t="s">
        <v>1275</v>
      </c>
      <c r="F24" t="s">
        <v>1276</v>
      </c>
      <c r="G24" t="s">
        <v>106</v>
      </c>
      <c r="H24" s="77">
        <v>133</v>
      </c>
      <c r="I24" s="77">
        <v>0.1</v>
      </c>
      <c r="J24" s="77">
        <v>0.000133</v>
      </c>
      <c r="K24" s="78">
        <v>0</v>
      </c>
      <c r="L24" s="78">
        <v>0</v>
      </c>
      <c r="M24" s="78">
        <v>0</v>
      </c>
    </row>
    <row r="25" spans="2:5" ht="18">
      <c r="B25" t="s">
        <v>236</v>
      </c>
      <c r="C25" s="16"/>
      <c r="D25" s="16"/>
      <c r="E25" s="16"/>
    </row>
    <row r="26" spans="2:5" ht="18">
      <c r="B26" t="s">
        <v>296</v>
      </c>
      <c r="C26" s="16"/>
      <c r="D26" s="16"/>
      <c r="E26" s="16"/>
    </row>
    <row r="27" spans="2:5" ht="18">
      <c r="B27" t="s">
        <v>297</v>
      </c>
      <c r="C27" s="16"/>
      <c r="D27" s="16"/>
      <c r="E27" s="16"/>
    </row>
    <row r="28" spans="2:5" ht="18">
      <c r="B28" t="s">
        <v>298</v>
      </c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93877087.31</v>
      </c>
      <c r="G11" s="7"/>
      <c r="H11" s="75">
        <v>203655.05070235897</v>
      </c>
      <c r="I11" s="7"/>
      <c r="J11" s="76">
        <v>1</v>
      </c>
      <c r="K11" s="76">
        <v>0.082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79" t="s">
        <v>203</v>
      </c>
      <c r="C12" s="16"/>
      <c r="F12" s="81">
        <v>67915497.58</v>
      </c>
      <c r="H12" s="81">
        <v>103260.99712703253</v>
      </c>
      <c r="J12" s="80">
        <v>0.507</v>
      </c>
      <c r="K12" s="80">
        <v>0.0416</v>
      </c>
    </row>
    <row r="13" spans="2:11" ht="18">
      <c r="B13" s="79" t="s">
        <v>1277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11" ht="18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11" ht="18">
      <c r="B15" s="79" t="s">
        <v>1278</v>
      </c>
      <c r="C15" s="16"/>
      <c r="F15" s="81">
        <v>14884680.4</v>
      </c>
      <c r="H15" s="81">
        <v>22501.757228012</v>
      </c>
      <c r="J15" s="80">
        <v>0.1105</v>
      </c>
      <c r="K15" s="80">
        <v>0.0091</v>
      </c>
    </row>
    <row r="16" spans="2:11" ht="18">
      <c r="B16" t="s">
        <v>1279</v>
      </c>
      <c r="C16" t="s">
        <v>1280</v>
      </c>
      <c r="D16" t="s">
        <v>102</v>
      </c>
      <c r="E16" t="s">
        <v>1281</v>
      </c>
      <c r="F16" s="77">
        <v>3288044</v>
      </c>
      <c r="G16" s="77">
        <v>126.534</v>
      </c>
      <c r="H16" s="77">
        <v>4160.49359496</v>
      </c>
      <c r="I16" s="78">
        <v>0</v>
      </c>
      <c r="J16" s="78">
        <v>0.0204</v>
      </c>
      <c r="K16" s="78">
        <v>0.0017</v>
      </c>
    </row>
    <row r="17" spans="2:11" ht="18">
      <c r="B17" t="s">
        <v>1279</v>
      </c>
      <c r="C17" t="s">
        <v>1282</v>
      </c>
      <c r="D17" t="s">
        <v>102</v>
      </c>
      <c r="E17" t="s">
        <v>1283</v>
      </c>
      <c r="F17" s="77">
        <v>7632548</v>
      </c>
      <c r="G17" s="77">
        <v>130.087</v>
      </c>
      <c r="H17" s="77">
        <v>9928.95271676</v>
      </c>
      <c r="I17" s="78">
        <v>0</v>
      </c>
      <c r="J17" s="78">
        <v>0.0488</v>
      </c>
      <c r="K17" s="78">
        <v>0.004</v>
      </c>
    </row>
    <row r="18" spans="2:11" ht="18">
      <c r="B18" t="s">
        <v>1284</v>
      </c>
      <c r="C18" t="s">
        <v>1285</v>
      </c>
      <c r="D18" t="s">
        <v>102</v>
      </c>
      <c r="E18" t="s">
        <v>1286</v>
      </c>
      <c r="F18" s="77">
        <v>3964088.4</v>
      </c>
      <c r="G18" s="77">
        <v>212.213</v>
      </c>
      <c r="H18" s="77">
        <v>8412.310916292</v>
      </c>
      <c r="I18" s="78">
        <v>0</v>
      </c>
      <c r="J18" s="78">
        <v>0.0413</v>
      </c>
      <c r="K18" s="78">
        <v>0.0034</v>
      </c>
    </row>
    <row r="19" spans="2:11" ht="18">
      <c r="B19" s="79" t="s">
        <v>1287</v>
      </c>
      <c r="C19" s="16"/>
      <c r="F19" s="81">
        <v>6000000</v>
      </c>
      <c r="H19" s="81">
        <v>5536.92</v>
      </c>
      <c r="J19" s="80">
        <v>0.0272</v>
      </c>
      <c r="K19" s="80">
        <v>0.0022</v>
      </c>
    </row>
    <row r="20" spans="2:11" ht="18">
      <c r="B20" t="s">
        <v>1288</v>
      </c>
      <c r="C20" t="s">
        <v>1289</v>
      </c>
      <c r="D20" t="s">
        <v>102</v>
      </c>
      <c r="E20" t="s">
        <v>1290</v>
      </c>
      <c r="F20" s="77">
        <v>6000000</v>
      </c>
      <c r="G20" s="77">
        <v>92.282</v>
      </c>
      <c r="H20" s="77">
        <v>5536.92</v>
      </c>
      <c r="I20" s="78">
        <v>0</v>
      </c>
      <c r="J20" s="78">
        <v>0.0272</v>
      </c>
      <c r="K20" s="78">
        <v>0.0022</v>
      </c>
    </row>
    <row r="21" spans="2:11" ht="18">
      <c r="B21" s="79" t="s">
        <v>1291</v>
      </c>
      <c r="C21" s="16"/>
      <c r="F21" s="81">
        <v>47030817.18</v>
      </c>
      <c r="H21" s="81">
        <v>75222.31989902054</v>
      </c>
      <c r="J21" s="80">
        <v>0.3694</v>
      </c>
      <c r="K21" s="80">
        <v>0.0303</v>
      </c>
    </row>
    <row r="22" spans="2:11" ht="18">
      <c r="B22" t="s">
        <v>1292</v>
      </c>
      <c r="C22" t="s">
        <v>1293</v>
      </c>
      <c r="D22" t="s">
        <v>102</v>
      </c>
      <c r="E22" t="s">
        <v>242</v>
      </c>
      <c r="F22" s="77">
        <v>5482106.2</v>
      </c>
      <c r="G22" s="77">
        <v>286.769</v>
      </c>
      <c r="H22" s="77">
        <v>15720.981128678</v>
      </c>
      <c r="I22" s="78">
        <v>0</v>
      </c>
      <c r="J22" s="78">
        <v>0.0772</v>
      </c>
      <c r="K22" s="78">
        <v>0.0063</v>
      </c>
    </row>
    <row r="23" spans="2:11" ht="18">
      <c r="B23" t="s">
        <v>1294</v>
      </c>
      <c r="C23" t="s">
        <v>1295</v>
      </c>
      <c r="D23" t="s">
        <v>102</v>
      </c>
      <c r="E23" t="s">
        <v>1296</v>
      </c>
      <c r="F23" s="77">
        <v>895733.2</v>
      </c>
      <c r="G23" s="77">
        <v>286.769</v>
      </c>
      <c r="H23" s="77">
        <v>2568.685140308</v>
      </c>
      <c r="I23" s="78">
        <v>0</v>
      </c>
      <c r="J23" s="78">
        <v>0.0126</v>
      </c>
      <c r="K23" s="78">
        <v>0.001</v>
      </c>
    </row>
    <row r="24" spans="2:11" ht="18">
      <c r="B24" t="s">
        <v>1297</v>
      </c>
      <c r="C24" t="s">
        <v>1298</v>
      </c>
      <c r="D24" t="s">
        <v>102</v>
      </c>
      <c r="E24" t="s">
        <v>1299</v>
      </c>
      <c r="F24" s="77">
        <v>3740288.57</v>
      </c>
      <c r="G24" s="77">
        <v>214.28</v>
      </c>
      <c r="H24" s="77">
        <v>8014.690347796</v>
      </c>
      <c r="I24" s="78">
        <v>0</v>
      </c>
      <c r="J24" s="78">
        <v>0.0394</v>
      </c>
      <c r="K24" s="78">
        <v>0.0032</v>
      </c>
    </row>
    <row r="25" spans="2:11" ht="18">
      <c r="B25" t="s">
        <v>1300</v>
      </c>
      <c r="C25" t="s">
        <v>1301</v>
      </c>
      <c r="D25" t="s">
        <v>106</v>
      </c>
      <c r="E25" t="s">
        <v>1302</v>
      </c>
      <c r="F25" s="77">
        <v>1822845.42</v>
      </c>
      <c r="G25" s="77">
        <v>114.96300000000002</v>
      </c>
      <c r="H25" s="77">
        <v>6737.34686332564</v>
      </c>
      <c r="I25" s="78">
        <v>0</v>
      </c>
      <c r="J25" s="78">
        <v>0.0331</v>
      </c>
      <c r="K25" s="78">
        <v>0.0027</v>
      </c>
    </row>
    <row r="26" spans="2:11" ht="18">
      <c r="B26" t="s">
        <v>1303</v>
      </c>
      <c r="C26" t="s">
        <v>1304</v>
      </c>
      <c r="D26" t="s">
        <v>102</v>
      </c>
      <c r="E26" t="s">
        <v>242</v>
      </c>
      <c r="F26" s="77">
        <v>3758653</v>
      </c>
      <c r="G26" s="77">
        <v>60.888</v>
      </c>
      <c r="H26" s="77">
        <v>2288.56863864</v>
      </c>
      <c r="I26" s="78">
        <v>0</v>
      </c>
      <c r="J26" s="78">
        <v>0.0112</v>
      </c>
      <c r="K26" s="78">
        <v>0.0009</v>
      </c>
    </row>
    <row r="27" spans="2:11" ht="18">
      <c r="B27" t="s">
        <v>1305</v>
      </c>
      <c r="C27" t="s">
        <v>1306</v>
      </c>
      <c r="D27" t="s">
        <v>102</v>
      </c>
      <c r="E27" t="s">
        <v>1307</v>
      </c>
      <c r="F27" s="77">
        <v>5384256</v>
      </c>
      <c r="G27" s="77">
        <v>95.98</v>
      </c>
      <c r="H27" s="77">
        <v>5167.8089088</v>
      </c>
      <c r="I27" s="78">
        <v>0</v>
      </c>
      <c r="J27" s="78">
        <v>0.0254</v>
      </c>
      <c r="K27" s="78">
        <v>0.0021</v>
      </c>
    </row>
    <row r="28" spans="2:11" ht="18">
      <c r="B28" t="s">
        <v>1308</v>
      </c>
      <c r="C28" t="s">
        <v>1309</v>
      </c>
      <c r="D28" t="s">
        <v>106</v>
      </c>
      <c r="E28" t="s">
        <v>1310</v>
      </c>
      <c r="F28" s="77">
        <v>697500</v>
      </c>
      <c r="G28" s="77">
        <v>83.144</v>
      </c>
      <c r="H28" s="77">
        <v>1864.473021</v>
      </c>
      <c r="I28" s="78">
        <v>0</v>
      </c>
      <c r="J28" s="78">
        <v>0.0092</v>
      </c>
      <c r="K28" s="78">
        <v>0.0008</v>
      </c>
    </row>
    <row r="29" spans="2:11" ht="18">
      <c r="B29" t="s">
        <v>1311</v>
      </c>
      <c r="C29" t="s">
        <v>1312</v>
      </c>
      <c r="D29" t="s">
        <v>106</v>
      </c>
      <c r="E29" t="s">
        <v>279</v>
      </c>
      <c r="F29" s="77">
        <v>378000</v>
      </c>
      <c r="G29" s="77">
        <v>99.776</v>
      </c>
      <c r="H29" s="77">
        <v>1212.5477952</v>
      </c>
      <c r="I29" s="78">
        <v>0.0015</v>
      </c>
      <c r="J29" s="78">
        <v>0.006</v>
      </c>
      <c r="K29" s="78">
        <v>0.0005</v>
      </c>
    </row>
    <row r="30" spans="2:11" ht="18">
      <c r="B30" t="s">
        <v>1313</v>
      </c>
      <c r="C30" t="s">
        <v>1314</v>
      </c>
      <c r="D30" t="s">
        <v>106</v>
      </c>
      <c r="E30" t="s">
        <v>1315</v>
      </c>
      <c r="F30" s="77">
        <v>374460</v>
      </c>
      <c r="G30" s="77">
        <v>86.348</v>
      </c>
      <c r="H30" s="77">
        <v>1039.533987372</v>
      </c>
      <c r="I30" s="78">
        <v>0</v>
      </c>
      <c r="J30" s="78">
        <v>0.0051</v>
      </c>
      <c r="K30" s="78">
        <v>0.0004</v>
      </c>
    </row>
    <row r="31" spans="2:11" ht="18">
      <c r="B31" t="s">
        <v>1316</v>
      </c>
      <c r="C31" t="s">
        <v>1317</v>
      </c>
      <c r="D31" t="s">
        <v>102</v>
      </c>
      <c r="E31" t="s">
        <v>1318</v>
      </c>
      <c r="F31" s="77">
        <v>4880000</v>
      </c>
      <c r="G31" s="77">
        <v>94.581</v>
      </c>
      <c r="H31" s="77">
        <v>4615.5528</v>
      </c>
      <c r="I31" s="78">
        <v>0</v>
      </c>
      <c r="J31" s="78">
        <v>0.0227</v>
      </c>
      <c r="K31" s="78">
        <v>0.0019</v>
      </c>
    </row>
    <row r="32" spans="2:11" ht="18">
      <c r="B32" t="s">
        <v>1319</v>
      </c>
      <c r="C32" t="s">
        <v>1320</v>
      </c>
      <c r="D32" t="s">
        <v>102</v>
      </c>
      <c r="E32" t="s">
        <v>1321</v>
      </c>
      <c r="F32" s="77">
        <v>372380</v>
      </c>
      <c r="G32" s="77">
        <v>134.056</v>
      </c>
      <c r="H32" s="77">
        <v>499.1977328</v>
      </c>
      <c r="I32" s="78">
        <v>0</v>
      </c>
      <c r="J32" s="78">
        <v>0.0025</v>
      </c>
      <c r="K32" s="78">
        <v>0.0002</v>
      </c>
    </row>
    <row r="33" spans="2:11" ht="18">
      <c r="B33" t="s">
        <v>1322</v>
      </c>
      <c r="C33" t="s">
        <v>1323</v>
      </c>
      <c r="D33" t="s">
        <v>102</v>
      </c>
      <c r="E33" t="s">
        <v>1324</v>
      </c>
      <c r="F33" s="77">
        <v>2000000</v>
      </c>
      <c r="G33" s="77">
        <v>112.106</v>
      </c>
      <c r="H33" s="77">
        <v>2242.12</v>
      </c>
      <c r="I33" s="78">
        <v>0.0085</v>
      </c>
      <c r="J33" s="78">
        <v>0.011</v>
      </c>
      <c r="K33" s="78">
        <v>0.0009</v>
      </c>
    </row>
    <row r="34" spans="2:11" ht="18">
      <c r="B34" t="s">
        <v>1325</v>
      </c>
      <c r="C34" t="s">
        <v>1326</v>
      </c>
      <c r="D34" t="s">
        <v>102</v>
      </c>
      <c r="E34" t="s">
        <v>1327</v>
      </c>
      <c r="F34" s="77">
        <v>3756867.79</v>
      </c>
      <c r="G34" s="77">
        <v>169.671</v>
      </c>
      <c r="H34" s="77">
        <v>6374.3151479709</v>
      </c>
      <c r="I34" s="78">
        <v>0</v>
      </c>
      <c r="J34" s="78">
        <v>0.0313</v>
      </c>
      <c r="K34" s="78">
        <v>0.0026</v>
      </c>
    </row>
    <row r="35" spans="2:11" ht="18">
      <c r="B35" t="s">
        <v>1328</v>
      </c>
      <c r="C35" t="s">
        <v>1329</v>
      </c>
      <c r="D35" t="s">
        <v>102</v>
      </c>
      <c r="E35" t="s">
        <v>1330</v>
      </c>
      <c r="F35" s="77">
        <v>178749</v>
      </c>
      <c r="G35" s="77">
        <v>121.829</v>
      </c>
      <c r="H35" s="77">
        <v>217.76811921</v>
      </c>
      <c r="I35" s="78">
        <v>0</v>
      </c>
      <c r="J35" s="78">
        <v>0.0011</v>
      </c>
      <c r="K35" s="78">
        <v>0.0001</v>
      </c>
    </row>
    <row r="36" spans="2:11" ht="18">
      <c r="B36" t="s">
        <v>1331</v>
      </c>
      <c r="C36" t="s">
        <v>1332</v>
      </c>
      <c r="D36" t="s">
        <v>102</v>
      </c>
      <c r="E36" t="s">
        <v>242</v>
      </c>
      <c r="F36" s="77">
        <v>4990000</v>
      </c>
      <c r="G36" s="77">
        <v>133.148</v>
      </c>
      <c r="H36" s="77">
        <v>6644.0852</v>
      </c>
      <c r="I36" s="78">
        <v>0</v>
      </c>
      <c r="J36" s="78">
        <v>0.0326</v>
      </c>
      <c r="K36" s="78">
        <v>0.0027</v>
      </c>
    </row>
    <row r="37" spans="2:11" ht="18">
      <c r="B37" t="s">
        <v>1331</v>
      </c>
      <c r="C37" t="s">
        <v>1333</v>
      </c>
      <c r="D37" t="s">
        <v>102</v>
      </c>
      <c r="E37" t="s">
        <v>1296</v>
      </c>
      <c r="F37" s="77">
        <v>391786</v>
      </c>
      <c r="G37" s="77">
        <v>115.505</v>
      </c>
      <c r="H37" s="77">
        <v>452.5324193</v>
      </c>
      <c r="I37" s="78">
        <v>0</v>
      </c>
      <c r="J37" s="78">
        <v>0.0022</v>
      </c>
      <c r="K37" s="78">
        <v>0.0002</v>
      </c>
    </row>
    <row r="38" spans="2:11" ht="18">
      <c r="B38" t="s">
        <v>1331</v>
      </c>
      <c r="C38" t="s">
        <v>1334</v>
      </c>
      <c r="D38" t="s">
        <v>102</v>
      </c>
      <c r="E38" t="s">
        <v>1335</v>
      </c>
      <c r="F38" s="77">
        <v>185132</v>
      </c>
      <c r="G38" s="77">
        <v>131.701</v>
      </c>
      <c r="H38" s="77">
        <v>243.82069532</v>
      </c>
      <c r="I38" s="78">
        <v>0</v>
      </c>
      <c r="J38" s="78">
        <v>0.0012</v>
      </c>
      <c r="K38" s="78">
        <v>0.0001</v>
      </c>
    </row>
    <row r="39" spans="2:11" ht="18">
      <c r="B39" t="s">
        <v>1336</v>
      </c>
      <c r="C39" t="s">
        <v>1337</v>
      </c>
      <c r="D39" t="s">
        <v>102</v>
      </c>
      <c r="E39" t="s">
        <v>1338</v>
      </c>
      <c r="F39" s="77">
        <v>1809226</v>
      </c>
      <c r="G39" s="77">
        <v>97.383</v>
      </c>
      <c r="H39" s="77">
        <v>1761.87855558</v>
      </c>
      <c r="I39" s="78">
        <v>0.0009</v>
      </c>
      <c r="J39" s="78">
        <v>0.0087</v>
      </c>
      <c r="K39" s="78">
        <v>0.0007</v>
      </c>
    </row>
    <row r="40" spans="2:11" ht="18">
      <c r="B40" t="s">
        <v>1339</v>
      </c>
      <c r="C40" t="s">
        <v>1340</v>
      </c>
      <c r="D40" t="s">
        <v>106</v>
      </c>
      <c r="E40" t="s">
        <v>1341</v>
      </c>
      <c r="F40" s="77">
        <v>717500</v>
      </c>
      <c r="G40" s="77">
        <v>100</v>
      </c>
      <c r="H40" s="77">
        <v>2306.7625</v>
      </c>
      <c r="I40" s="78">
        <v>0</v>
      </c>
      <c r="J40" s="78">
        <v>0.0113</v>
      </c>
      <c r="K40" s="78">
        <v>0.0009</v>
      </c>
    </row>
    <row r="41" spans="2:11" ht="18">
      <c r="B41" t="s">
        <v>1342</v>
      </c>
      <c r="C41" t="s">
        <v>1343</v>
      </c>
      <c r="D41" t="s">
        <v>102</v>
      </c>
      <c r="E41" t="s">
        <v>1221</v>
      </c>
      <c r="F41" s="77">
        <v>5215334</v>
      </c>
      <c r="G41" s="77">
        <v>100.658</v>
      </c>
      <c r="H41" s="77">
        <v>5249.65089772</v>
      </c>
      <c r="I41" s="78">
        <v>0</v>
      </c>
      <c r="J41" s="78">
        <v>0.0258</v>
      </c>
      <c r="K41" s="78">
        <v>0.0021</v>
      </c>
    </row>
    <row r="42" spans="2:11" ht="18">
      <c r="B42" s="79" t="s">
        <v>234</v>
      </c>
      <c r="C42" s="16"/>
      <c r="F42" s="81">
        <v>25961589.73</v>
      </c>
      <c r="H42" s="81">
        <v>100394.05357532643</v>
      </c>
      <c r="J42" s="80">
        <v>0.493</v>
      </c>
      <c r="K42" s="80">
        <v>0.0404</v>
      </c>
    </row>
    <row r="43" spans="2:11" ht="18">
      <c r="B43" s="79" t="s">
        <v>1344</v>
      </c>
      <c r="C43" s="16"/>
      <c r="F43" s="81">
        <v>0</v>
      </c>
      <c r="H43" s="81">
        <v>0</v>
      </c>
      <c r="J43" s="80">
        <v>0</v>
      </c>
      <c r="K43" s="80">
        <v>0</v>
      </c>
    </row>
    <row r="44" spans="2:11" ht="18">
      <c r="B44" t="s">
        <v>229</v>
      </c>
      <c r="C44" t="s">
        <v>229</v>
      </c>
      <c r="D44" t="s">
        <v>229</v>
      </c>
      <c r="F44" s="77">
        <v>0</v>
      </c>
      <c r="G44" s="77">
        <v>0</v>
      </c>
      <c r="H44" s="77">
        <v>0</v>
      </c>
      <c r="I44" s="78">
        <v>0</v>
      </c>
      <c r="J44" s="78">
        <v>0</v>
      </c>
      <c r="K44" s="78">
        <v>0</v>
      </c>
    </row>
    <row r="45" spans="2:11" ht="18">
      <c r="B45" s="79" t="s">
        <v>1345</v>
      </c>
      <c r="C45" s="16"/>
      <c r="F45" s="81">
        <v>948563.83</v>
      </c>
      <c r="H45" s="81">
        <v>7291.06189131626</v>
      </c>
      <c r="J45" s="80">
        <v>0.0358</v>
      </c>
      <c r="K45" s="80">
        <v>0.0029</v>
      </c>
    </row>
    <row r="46" spans="2:11" ht="18">
      <c r="B46" t="s">
        <v>1346</v>
      </c>
      <c r="C46" t="s">
        <v>1347</v>
      </c>
      <c r="D46" t="s">
        <v>106</v>
      </c>
      <c r="E46" t="s">
        <v>1348</v>
      </c>
      <c r="F46" s="77">
        <v>948563.83</v>
      </c>
      <c r="G46" s="77">
        <v>239.08</v>
      </c>
      <c r="H46" s="77">
        <v>7291.06189131626</v>
      </c>
      <c r="I46" s="78">
        <v>0</v>
      </c>
      <c r="J46" s="78">
        <v>0.0358</v>
      </c>
      <c r="K46" s="78">
        <v>0.0029</v>
      </c>
    </row>
    <row r="47" spans="2:11" ht="18">
      <c r="B47" s="79" t="s">
        <v>1349</v>
      </c>
      <c r="C47" s="16"/>
      <c r="F47" s="81">
        <v>6631388</v>
      </c>
      <c r="H47" s="81">
        <v>19174.52825881119</v>
      </c>
      <c r="J47" s="80">
        <v>0.0942</v>
      </c>
      <c r="K47" s="80">
        <v>0.0077</v>
      </c>
    </row>
    <row r="48" spans="2:11" ht="18">
      <c r="B48" t="s">
        <v>1350</v>
      </c>
      <c r="C48" t="s">
        <v>1351</v>
      </c>
      <c r="D48" t="s">
        <v>106</v>
      </c>
      <c r="E48" t="s">
        <v>1352</v>
      </c>
      <c r="F48" s="77">
        <v>684160</v>
      </c>
      <c r="G48" s="77">
        <v>101.381</v>
      </c>
      <c r="H48" s="77">
        <v>2229.950522464</v>
      </c>
      <c r="I48" s="78">
        <v>0</v>
      </c>
      <c r="J48" s="78">
        <v>0.0109</v>
      </c>
      <c r="K48" s="78">
        <v>0.0009</v>
      </c>
    </row>
    <row r="49" spans="2:11" ht="18">
      <c r="B49" t="s">
        <v>1353</v>
      </c>
      <c r="C49" t="s">
        <v>1354</v>
      </c>
      <c r="D49" t="s">
        <v>110</v>
      </c>
      <c r="E49" t="s">
        <v>1355</v>
      </c>
      <c r="F49" s="77">
        <v>2464319</v>
      </c>
      <c r="G49" s="77">
        <v>97.36</v>
      </c>
      <c r="H49" s="77">
        <v>9462.92522490744</v>
      </c>
      <c r="I49" s="78">
        <v>0</v>
      </c>
      <c r="J49" s="78">
        <v>0.0465</v>
      </c>
      <c r="K49" s="78">
        <v>0.0038</v>
      </c>
    </row>
    <row r="50" spans="2:11" ht="18">
      <c r="B50" t="s">
        <v>1356</v>
      </c>
      <c r="C50" t="s">
        <v>1357</v>
      </c>
      <c r="D50" t="s">
        <v>106</v>
      </c>
      <c r="E50" t="s">
        <v>1358</v>
      </c>
      <c r="F50" s="77">
        <v>1482909</v>
      </c>
      <c r="G50" s="77">
        <v>20.285</v>
      </c>
      <c r="H50" s="77">
        <v>967.09801143975</v>
      </c>
      <c r="I50" s="78">
        <v>0</v>
      </c>
      <c r="J50" s="78">
        <v>0.0047</v>
      </c>
      <c r="K50" s="78">
        <v>0.0004</v>
      </c>
    </row>
    <row r="51" spans="2:11" ht="18">
      <c r="B51" t="s">
        <v>1359</v>
      </c>
      <c r="C51" t="s">
        <v>1360</v>
      </c>
      <c r="D51" t="s">
        <v>106</v>
      </c>
      <c r="E51" t="s">
        <v>755</v>
      </c>
      <c r="F51" s="77">
        <v>2000000</v>
      </c>
      <c r="G51" s="77">
        <v>101.315</v>
      </c>
      <c r="H51" s="77">
        <v>6514.5545</v>
      </c>
      <c r="I51" s="78">
        <v>0</v>
      </c>
      <c r="J51" s="78">
        <v>0.032</v>
      </c>
      <c r="K51" s="78">
        <v>0.0026</v>
      </c>
    </row>
    <row r="52" spans="2:11" ht="18">
      <c r="B52" s="79" t="s">
        <v>1361</v>
      </c>
      <c r="C52" s="16"/>
      <c r="F52" s="81">
        <v>18381637.9</v>
      </c>
      <c r="H52" s="81">
        <v>73928.46342519898</v>
      </c>
      <c r="J52" s="80">
        <v>0.363</v>
      </c>
      <c r="K52" s="80">
        <v>0.0298</v>
      </c>
    </row>
    <row r="53" spans="2:11" ht="18">
      <c r="B53" t="s">
        <v>1362</v>
      </c>
      <c r="C53" t="s">
        <v>1363</v>
      </c>
      <c r="D53" t="s">
        <v>106</v>
      </c>
      <c r="E53" t="s">
        <v>1364</v>
      </c>
      <c r="F53" s="77">
        <v>184138.27</v>
      </c>
      <c r="G53" s="77">
        <v>1325.9729999999988</v>
      </c>
      <c r="H53" s="77">
        <v>7849.82033331772</v>
      </c>
      <c r="I53" s="78">
        <v>0</v>
      </c>
      <c r="J53" s="78">
        <v>0.0385</v>
      </c>
      <c r="K53" s="78">
        <v>0.0032</v>
      </c>
    </row>
    <row r="54" spans="2:11" ht="18">
      <c r="B54" t="s">
        <v>1365</v>
      </c>
      <c r="C54" t="s">
        <v>1366</v>
      </c>
      <c r="D54" t="s">
        <v>106</v>
      </c>
      <c r="E54" t="s">
        <v>1367</v>
      </c>
      <c r="F54" s="77">
        <v>1680000</v>
      </c>
      <c r="G54" s="77">
        <v>132.74</v>
      </c>
      <c r="H54" s="77">
        <v>7169.55288</v>
      </c>
      <c r="I54" s="78">
        <v>0</v>
      </c>
      <c r="J54" s="78">
        <v>0.0352</v>
      </c>
      <c r="K54" s="78">
        <v>0.0029</v>
      </c>
    </row>
    <row r="55" spans="2:11" ht="18">
      <c r="B55" t="s">
        <v>1368</v>
      </c>
      <c r="C55" t="s">
        <v>1369</v>
      </c>
      <c r="D55" t="s">
        <v>106</v>
      </c>
      <c r="E55" t="s">
        <v>1370</v>
      </c>
      <c r="F55" s="77">
        <v>945000</v>
      </c>
      <c r="G55" s="77">
        <v>114.37</v>
      </c>
      <c r="H55" s="77">
        <v>3474.7607475</v>
      </c>
      <c r="I55" s="78">
        <v>0</v>
      </c>
      <c r="J55" s="78">
        <v>0.0171</v>
      </c>
      <c r="K55" s="78">
        <v>0.0014</v>
      </c>
    </row>
    <row r="56" spans="2:11" ht="18">
      <c r="B56" t="s">
        <v>1371</v>
      </c>
      <c r="C56" t="s">
        <v>1372</v>
      </c>
      <c r="D56" t="s">
        <v>110</v>
      </c>
      <c r="E56" t="s">
        <v>581</v>
      </c>
      <c r="F56" s="77">
        <v>1520926</v>
      </c>
      <c r="G56" s="77">
        <v>102.8790000000001</v>
      </c>
      <c r="H56" s="77">
        <v>6171.38635577172</v>
      </c>
      <c r="I56" s="78">
        <v>0</v>
      </c>
      <c r="J56" s="78">
        <v>0.0303</v>
      </c>
      <c r="K56" s="78">
        <v>0.0025</v>
      </c>
    </row>
    <row r="57" spans="2:11" ht="18">
      <c r="B57" t="s">
        <v>1373</v>
      </c>
      <c r="C57" t="s">
        <v>1374</v>
      </c>
      <c r="D57" t="s">
        <v>106</v>
      </c>
      <c r="E57" t="s">
        <v>1375</v>
      </c>
      <c r="F57" s="77">
        <v>1500000</v>
      </c>
      <c r="G57" s="77">
        <v>86.953</v>
      </c>
      <c r="H57" s="77">
        <v>4193.308425</v>
      </c>
      <c r="I57" s="78">
        <v>0</v>
      </c>
      <c r="J57" s="78">
        <v>0.0206</v>
      </c>
      <c r="K57" s="78">
        <v>0.0017</v>
      </c>
    </row>
    <row r="58" spans="2:11" ht="18">
      <c r="B58" t="s">
        <v>1376</v>
      </c>
      <c r="C58" t="s">
        <v>1377</v>
      </c>
      <c r="D58" t="s">
        <v>106</v>
      </c>
      <c r="E58" t="s">
        <v>1281</v>
      </c>
      <c r="F58" s="77">
        <v>1000000</v>
      </c>
      <c r="G58" s="77">
        <v>104.701</v>
      </c>
      <c r="H58" s="77">
        <v>3366.13715</v>
      </c>
      <c r="I58" s="78">
        <v>0.0003</v>
      </c>
      <c r="J58" s="78">
        <v>0.0165</v>
      </c>
      <c r="K58" s="78">
        <v>0.0014</v>
      </c>
    </row>
    <row r="59" spans="2:11" ht="18">
      <c r="B59" t="s">
        <v>1378</v>
      </c>
      <c r="C59" t="s">
        <v>1379</v>
      </c>
      <c r="D59" t="s">
        <v>106</v>
      </c>
      <c r="E59" t="s">
        <v>1380</v>
      </c>
      <c r="F59" s="77">
        <v>1332250</v>
      </c>
      <c r="G59" s="77">
        <v>25.613</v>
      </c>
      <c r="H59" s="77">
        <v>1097.0518538875</v>
      </c>
      <c r="I59" s="78">
        <v>0</v>
      </c>
      <c r="J59" s="78">
        <v>0.0054</v>
      </c>
      <c r="K59" s="78">
        <v>0.0004</v>
      </c>
    </row>
    <row r="60" spans="2:11" ht="18">
      <c r="B60" t="s">
        <v>1381</v>
      </c>
      <c r="C60" t="s">
        <v>1382</v>
      </c>
      <c r="D60" t="s">
        <v>106</v>
      </c>
      <c r="E60" t="s">
        <v>1352</v>
      </c>
      <c r="F60" s="77">
        <v>687500</v>
      </c>
      <c r="G60" s="77">
        <v>107.947</v>
      </c>
      <c r="H60" s="77">
        <v>2385.966034375</v>
      </c>
      <c r="I60" s="78">
        <v>0</v>
      </c>
      <c r="J60" s="78">
        <v>0.0117</v>
      </c>
      <c r="K60" s="78">
        <v>0.001</v>
      </c>
    </row>
    <row r="61" spans="2:11" ht="18">
      <c r="B61" t="s">
        <v>1383</v>
      </c>
      <c r="C61" t="s">
        <v>1384</v>
      </c>
      <c r="D61" t="s">
        <v>106</v>
      </c>
      <c r="E61" t="s">
        <v>1385</v>
      </c>
      <c r="F61" s="77">
        <v>2159842</v>
      </c>
      <c r="G61" s="77">
        <v>117.849</v>
      </c>
      <c r="H61" s="77">
        <v>8183.3073184347</v>
      </c>
      <c r="I61" s="78">
        <v>0</v>
      </c>
      <c r="J61" s="78">
        <v>0.0402</v>
      </c>
      <c r="K61" s="78">
        <v>0.0033</v>
      </c>
    </row>
    <row r="62" spans="2:11" ht="18">
      <c r="B62" t="s">
        <v>1386</v>
      </c>
      <c r="C62" t="s">
        <v>1387</v>
      </c>
      <c r="D62" t="s">
        <v>106</v>
      </c>
      <c r="E62" t="s">
        <v>1388</v>
      </c>
      <c r="F62" s="77">
        <v>1807909</v>
      </c>
      <c r="G62" s="77">
        <v>115.034</v>
      </c>
      <c r="H62" s="77">
        <v>6686.2677755779</v>
      </c>
      <c r="I62" s="78">
        <v>0</v>
      </c>
      <c r="J62" s="78">
        <v>0.0328</v>
      </c>
      <c r="K62" s="78">
        <v>0.0027</v>
      </c>
    </row>
    <row r="63" spans="2:11" ht="18">
      <c r="B63" t="s">
        <v>1389</v>
      </c>
      <c r="C63" t="s">
        <v>1390</v>
      </c>
      <c r="D63" t="s">
        <v>106</v>
      </c>
      <c r="E63" t="s">
        <v>1391</v>
      </c>
      <c r="F63" s="77">
        <v>1840215.81</v>
      </c>
      <c r="G63" s="77">
        <v>177.62800000000064</v>
      </c>
      <c r="H63" s="77">
        <v>10508.9944028426</v>
      </c>
      <c r="I63" s="78">
        <v>0</v>
      </c>
      <c r="J63" s="78">
        <v>0.0516</v>
      </c>
      <c r="K63" s="78">
        <v>0.0042</v>
      </c>
    </row>
    <row r="64" spans="2:11" ht="18">
      <c r="B64" t="s">
        <v>1392</v>
      </c>
      <c r="C64" t="s">
        <v>1393</v>
      </c>
      <c r="D64" t="s">
        <v>106</v>
      </c>
      <c r="E64" t="s">
        <v>1388</v>
      </c>
      <c r="F64" s="77">
        <v>2778856.82</v>
      </c>
      <c r="G64" s="77">
        <v>111.68</v>
      </c>
      <c r="H64" s="77">
        <v>9977.51875849184</v>
      </c>
      <c r="I64" s="78">
        <v>0</v>
      </c>
      <c r="J64" s="78">
        <v>0.049</v>
      </c>
      <c r="K64" s="78">
        <v>0.004</v>
      </c>
    </row>
    <row r="65" spans="2:11" ht="18">
      <c r="B65" t="s">
        <v>1394</v>
      </c>
      <c r="C65" t="s">
        <v>1395</v>
      </c>
      <c r="D65" t="s">
        <v>106</v>
      </c>
      <c r="E65" t="s">
        <v>1396</v>
      </c>
      <c r="F65" s="77">
        <v>945000</v>
      </c>
      <c r="G65" s="77">
        <v>94.28</v>
      </c>
      <c r="H65" s="77">
        <v>2864.39139</v>
      </c>
      <c r="I65" s="78">
        <v>0.0002</v>
      </c>
      <c r="J65" s="78">
        <v>0.0141</v>
      </c>
      <c r="K65" s="78">
        <v>0.0012</v>
      </c>
    </row>
    <row r="66" spans="2:3" ht="18">
      <c r="B66" t="s">
        <v>236</v>
      </c>
      <c r="C66" s="16"/>
    </row>
    <row r="67" spans="2:3" ht="18">
      <c r="B67" t="s">
        <v>296</v>
      </c>
      <c r="C67" s="16"/>
    </row>
    <row r="68" spans="2:3" ht="18">
      <c r="B68" t="s">
        <v>297</v>
      </c>
      <c r="C68" s="16"/>
    </row>
    <row r="69" spans="2:3" ht="18">
      <c r="B69" t="s">
        <v>298</v>
      </c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12" ht="18">
      <c r="B12" s="79" t="s">
        <v>1397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12" ht="18">
      <c r="B14" s="79" t="s">
        <v>1178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12" ht="18">
      <c r="B15" t="s">
        <v>229</v>
      </c>
      <c r="C15" t="s">
        <v>229</v>
      </c>
      <c r="D15" t="s">
        <v>229</v>
      </c>
      <c r="E15" t="s">
        <v>229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4" ht="18">
      <c r="B16" t="s">
        <v>236</v>
      </c>
      <c r="C16" s="16"/>
      <c r="D16" s="16"/>
    </row>
    <row r="17" spans="2:4" ht="18">
      <c r="B17" t="s">
        <v>296</v>
      </c>
      <c r="C17" s="16"/>
      <c r="D17" s="16"/>
    </row>
    <row r="18" spans="2:4" ht="18">
      <c r="B18" t="s">
        <v>297</v>
      </c>
      <c r="C18" s="16"/>
      <c r="D18" s="16"/>
    </row>
    <row r="19" spans="2:4" ht="18">
      <c r="B19" t="s">
        <v>298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12" ht="18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1179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1184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 ht="18">
      <c r="B17" s="79" t="s">
        <v>1398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 ht="18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 ht="18">
      <c r="B19" s="79" t="s">
        <v>1185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 ht="18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 ht="18">
      <c r="B21" s="79" t="s">
        <v>740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 ht="18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 ht="18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 ht="18">
      <c r="B24" s="79" t="s">
        <v>1179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 ht="18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 ht="18">
      <c r="B26" s="79" t="s">
        <v>1190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 ht="18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 ht="18">
      <c r="B28" s="79" t="s">
        <v>1185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 ht="18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 ht="18">
      <c r="B30" s="79" t="s">
        <v>1191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 ht="18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 ht="18">
      <c r="B32" s="79" t="s">
        <v>740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 ht="18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4" ht="18">
      <c r="B34" t="s">
        <v>236</v>
      </c>
      <c r="C34" s="16"/>
      <c r="D34" s="16"/>
    </row>
    <row r="35" spans="2:4" ht="18">
      <c r="B35" t="s">
        <v>296</v>
      </c>
      <c r="C35" s="16"/>
      <c r="D35" s="16"/>
    </row>
    <row r="36" spans="2:4" ht="18">
      <c r="B36" t="s">
        <v>297</v>
      </c>
      <c r="C36" s="16"/>
      <c r="D36" s="16"/>
    </row>
    <row r="37" spans="2:4" ht="18">
      <c r="B37" t="s">
        <v>298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2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48066.16933286824</v>
      </c>
      <c r="K11" s="76">
        <v>1</v>
      </c>
      <c r="L11" s="76">
        <v>0.0194</v>
      </c>
    </row>
    <row r="12" spans="2:12" ht="18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48066.16933286824</v>
      </c>
      <c r="K12" s="80">
        <v>1</v>
      </c>
      <c r="L12" s="80">
        <v>0.0194</v>
      </c>
    </row>
    <row r="13" spans="2:12" ht="18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27315.51567</v>
      </c>
      <c r="K13" s="80">
        <v>0.5683</v>
      </c>
      <c r="L13" s="80">
        <v>0.011</v>
      </c>
    </row>
    <row r="14" spans="2:12" ht="18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-0.0014</v>
      </c>
      <c r="K14" s="78">
        <v>0</v>
      </c>
      <c r="L14" s="78">
        <v>0</v>
      </c>
    </row>
    <row r="15" spans="2:12" ht="18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29693.20958</v>
      </c>
      <c r="K15" s="78">
        <v>0.6178</v>
      </c>
      <c r="L15" s="78">
        <v>0.012</v>
      </c>
    </row>
    <row r="16" spans="2:12" ht="18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8">
        <v>0</v>
      </c>
      <c r="I16" s="78">
        <v>0</v>
      </c>
      <c r="J16" s="77">
        <v>37.51604</v>
      </c>
      <c r="K16" s="78">
        <v>0.0008</v>
      </c>
      <c r="L16" s="78">
        <v>0</v>
      </c>
    </row>
    <row r="17" spans="2:12" ht="18">
      <c r="B17" t="s">
        <v>214</v>
      </c>
      <c r="C17" t="s">
        <v>211</v>
      </c>
      <c r="D17" t="s">
        <v>212</v>
      </c>
      <c r="E17" t="s">
        <v>208</v>
      </c>
      <c r="F17" t="s">
        <v>209</v>
      </c>
      <c r="G17" t="s">
        <v>102</v>
      </c>
      <c r="H17" s="78">
        <v>0</v>
      </c>
      <c r="I17" s="78">
        <v>0</v>
      </c>
      <c r="J17" s="77">
        <v>-2415.20855</v>
      </c>
      <c r="K17" s="78">
        <v>-0.0502</v>
      </c>
      <c r="L17" s="78">
        <v>-0.001</v>
      </c>
    </row>
    <row r="18" spans="2:12" ht="18">
      <c r="B18" s="79" t="s">
        <v>215</v>
      </c>
      <c r="D18" s="16"/>
      <c r="I18" s="80">
        <v>0</v>
      </c>
      <c r="J18" s="81">
        <v>20750.65366286824</v>
      </c>
      <c r="K18" s="80">
        <v>0.4317</v>
      </c>
      <c r="L18" s="80">
        <v>0.0084</v>
      </c>
    </row>
    <row r="19" spans="2:12" ht="18">
      <c r="B19" t="s">
        <v>216</v>
      </c>
      <c r="C19" t="s">
        <v>217</v>
      </c>
      <c r="D19" t="s">
        <v>207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3.215E-05</v>
      </c>
      <c r="K19" s="78">
        <v>0</v>
      </c>
      <c r="L19" s="78">
        <v>0</v>
      </c>
    </row>
    <row r="20" spans="2:12" ht="18">
      <c r="B20" t="s">
        <v>218</v>
      </c>
      <c r="C20" t="s">
        <v>219</v>
      </c>
      <c r="D20" t="s">
        <v>212</v>
      </c>
      <c r="E20" t="s">
        <v>208</v>
      </c>
      <c r="F20" t="s">
        <v>209</v>
      </c>
      <c r="G20" t="s">
        <v>202</v>
      </c>
      <c r="H20" s="78">
        <v>0</v>
      </c>
      <c r="I20" s="78">
        <v>0</v>
      </c>
      <c r="J20" s="77">
        <v>1.27168035</v>
      </c>
      <c r="K20" s="78">
        <v>0</v>
      </c>
      <c r="L20" s="78">
        <v>0</v>
      </c>
    </row>
    <row r="21" spans="2:12" ht="18">
      <c r="B21" t="s">
        <v>220</v>
      </c>
      <c r="C21" t="s">
        <v>221</v>
      </c>
      <c r="D21" t="s">
        <v>212</v>
      </c>
      <c r="E21" t="s">
        <v>208</v>
      </c>
      <c r="F21" t="s">
        <v>209</v>
      </c>
      <c r="G21" t="s">
        <v>106</v>
      </c>
      <c r="H21" s="78">
        <v>0</v>
      </c>
      <c r="I21" s="78">
        <v>0</v>
      </c>
      <c r="J21" s="77">
        <v>16866.0530648</v>
      </c>
      <c r="K21" s="78">
        <v>0.3509</v>
      </c>
      <c r="L21" s="78">
        <v>0.0068</v>
      </c>
    </row>
    <row r="22" spans="2:12" ht="18">
      <c r="B22" t="s">
        <v>222</v>
      </c>
      <c r="C22" t="s">
        <v>223</v>
      </c>
      <c r="D22" t="s">
        <v>212</v>
      </c>
      <c r="E22" t="s">
        <v>208</v>
      </c>
      <c r="F22" t="s">
        <v>209</v>
      </c>
      <c r="G22" t="s">
        <v>110</v>
      </c>
      <c r="H22" s="78">
        <v>0</v>
      </c>
      <c r="I22" s="78">
        <v>0</v>
      </c>
      <c r="J22" s="77">
        <v>3827.873762442</v>
      </c>
      <c r="K22" s="78">
        <v>0.0796</v>
      </c>
      <c r="L22" s="78">
        <v>0.0015</v>
      </c>
    </row>
    <row r="23" spans="2:12" ht="18">
      <c r="B23" t="s">
        <v>224</v>
      </c>
      <c r="C23" t="s">
        <v>225</v>
      </c>
      <c r="D23" t="s">
        <v>212</v>
      </c>
      <c r="E23" t="s">
        <v>208</v>
      </c>
      <c r="F23" t="s">
        <v>209</v>
      </c>
      <c r="G23" t="s">
        <v>201</v>
      </c>
      <c r="H23" s="78">
        <v>0</v>
      </c>
      <c r="I23" s="78">
        <v>0</v>
      </c>
      <c r="J23" s="77">
        <v>5.115324E-05</v>
      </c>
      <c r="K23" s="78">
        <v>0</v>
      </c>
      <c r="L23" s="78">
        <v>0</v>
      </c>
    </row>
    <row r="24" spans="2:12" ht="18">
      <c r="B24" t="s">
        <v>226</v>
      </c>
      <c r="C24" t="s">
        <v>227</v>
      </c>
      <c r="D24" t="s">
        <v>212</v>
      </c>
      <c r="E24" t="s">
        <v>208</v>
      </c>
      <c r="F24" t="s">
        <v>209</v>
      </c>
      <c r="G24" t="s">
        <v>113</v>
      </c>
      <c r="H24" s="78">
        <v>0</v>
      </c>
      <c r="I24" s="78">
        <v>0</v>
      </c>
      <c r="J24" s="77">
        <v>55.455071973</v>
      </c>
      <c r="K24" s="78">
        <v>0.0012</v>
      </c>
      <c r="L24" s="78">
        <v>0</v>
      </c>
    </row>
    <row r="25" spans="2:12" ht="18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 ht="18">
      <c r="B26" t="s">
        <v>229</v>
      </c>
      <c r="C26" t="s">
        <v>229</v>
      </c>
      <c r="D26" s="16"/>
      <c r="E26" t="s">
        <v>229</v>
      </c>
      <c r="G26" t="s">
        <v>229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 ht="18">
      <c r="B27" s="79" t="s">
        <v>230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 ht="18">
      <c r="B28" t="s">
        <v>229</v>
      </c>
      <c r="C28" t="s">
        <v>229</v>
      </c>
      <c r="D28" s="16"/>
      <c r="E28" t="s">
        <v>229</v>
      </c>
      <c r="G28" t="s">
        <v>229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 ht="18">
      <c r="B29" s="79" t="s">
        <v>231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 ht="18">
      <c r="B30" t="s">
        <v>229</v>
      </c>
      <c r="C30" t="s">
        <v>229</v>
      </c>
      <c r="D30" s="16"/>
      <c r="E30" t="s">
        <v>229</v>
      </c>
      <c r="G30" t="s">
        <v>229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 ht="18">
      <c r="B31" s="79" t="s">
        <v>232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 ht="18">
      <c r="B32" t="s">
        <v>229</v>
      </c>
      <c r="C32" t="s">
        <v>229</v>
      </c>
      <c r="D32" s="16"/>
      <c r="E32" t="s">
        <v>229</v>
      </c>
      <c r="G32" t="s">
        <v>229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 ht="18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 ht="18">
      <c r="B34" t="s">
        <v>229</v>
      </c>
      <c r="C34" t="s">
        <v>229</v>
      </c>
      <c r="D34" s="16"/>
      <c r="E34" t="s">
        <v>229</v>
      </c>
      <c r="G34" t="s">
        <v>229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 ht="18">
      <c r="B35" s="79" t="s">
        <v>234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 ht="18">
      <c r="B36" s="79" t="s">
        <v>235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 ht="18">
      <c r="B37" t="s">
        <v>229</v>
      </c>
      <c r="C37" t="s">
        <v>229</v>
      </c>
      <c r="D37" s="16"/>
      <c r="E37" t="s">
        <v>229</v>
      </c>
      <c r="G37" t="s">
        <v>229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 ht="18">
      <c r="B38" s="79" t="s">
        <v>233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 ht="18">
      <c r="B39" t="s">
        <v>229</v>
      </c>
      <c r="C39" t="s">
        <v>229</v>
      </c>
      <c r="D39" s="16"/>
      <c r="E39" t="s">
        <v>229</v>
      </c>
      <c r="G39" t="s">
        <v>229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4" ht="18">
      <c r="B40" t="s">
        <v>236</v>
      </c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-116113200</v>
      </c>
      <c r="H11" s="7"/>
      <c r="I11" s="75">
        <v>17724.16335739098</v>
      </c>
      <c r="J11" s="76">
        <v>1</v>
      </c>
      <c r="K11" s="76">
        <v>0.0071</v>
      </c>
      <c r="AW11" s="16"/>
    </row>
    <row r="12" spans="2:11" ht="18">
      <c r="B12" s="79" t="s">
        <v>203</v>
      </c>
      <c r="C12" s="16"/>
      <c r="D12" s="16"/>
      <c r="G12" s="81">
        <v>-116113200</v>
      </c>
      <c r="I12" s="81">
        <v>17724.16335739098</v>
      </c>
      <c r="J12" s="80">
        <v>1</v>
      </c>
      <c r="K12" s="80">
        <v>0.0071</v>
      </c>
    </row>
    <row r="13" spans="2:11" ht="18">
      <c r="B13" s="79" t="s">
        <v>1179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11" ht="18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11" ht="18">
      <c r="B15" s="79" t="s">
        <v>1184</v>
      </c>
      <c r="C15" s="16"/>
      <c r="D15" s="16"/>
      <c r="G15" s="81">
        <v>-116113200</v>
      </c>
      <c r="I15" s="81">
        <v>17724.16335739098</v>
      </c>
      <c r="J15" s="80">
        <v>1</v>
      </c>
      <c r="K15" s="80">
        <v>0.0071</v>
      </c>
    </row>
    <row r="16" spans="2:11" ht="18">
      <c r="B16" t="s">
        <v>1399</v>
      </c>
      <c r="C16" t="s">
        <v>1400</v>
      </c>
      <c r="D16" t="s">
        <v>123</v>
      </c>
      <c r="E16" t="s">
        <v>110</v>
      </c>
      <c r="F16" t="s">
        <v>1401</v>
      </c>
      <c r="G16" s="77">
        <v>-17493000</v>
      </c>
      <c r="H16" s="77">
        <v>-3.9365557003257305</v>
      </c>
      <c r="I16" s="77">
        <v>688.62168865798</v>
      </c>
      <c r="J16" s="78">
        <v>0.0389</v>
      </c>
      <c r="K16" s="78">
        <v>0.0003</v>
      </c>
    </row>
    <row r="17" spans="2:11" ht="18">
      <c r="B17" t="s">
        <v>1402</v>
      </c>
      <c r="C17" t="s">
        <v>1403</v>
      </c>
      <c r="D17" t="s">
        <v>123</v>
      </c>
      <c r="E17" t="s">
        <v>106</v>
      </c>
      <c r="F17" t="s">
        <v>1401</v>
      </c>
      <c r="G17" s="77">
        <v>-98554200</v>
      </c>
      <c r="H17" s="77">
        <v>-17.274298516687267</v>
      </c>
      <c r="I17" s="77">
        <v>17024.546708733</v>
      </c>
      <c r="J17" s="78">
        <v>0.9605</v>
      </c>
      <c r="K17" s="78">
        <v>0.0069</v>
      </c>
    </row>
    <row r="18" spans="2:11" ht="18">
      <c r="B18" t="s">
        <v>1404</v>
      </c>
      <c r="C18" t="s">
        <v>1405</v>
      </c>
      <c r="D18" t="s">
        <v>123</v>
      </c>
      <c r="E18" t="s">
        <v>106</v>
      </c>
      <c r="F18" t="s">
        <v>1406</v>
      </c>
      <c r="G18" s="77">
        <v>-66000</v>
      </c>
      <c r="H18" s="77">
        <v>-16.659030303030303</v>
      </c>
      <c r="I18" s="77">
        <v>10.99496</v>
      </c>
      <c r="J18" s="78">
        <v>0.0006</v>
      </c>
      <c r="K18" s="78">
        <v>0</v>
      </c>
    </row>
    <row r="19" spans="2:11" ht="18">
      <c r="B19" s="79" t="s">
        <v>1398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 ht="18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 ht="18">
      <c r="B21" s="79" t="s">
        <v>1185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 ht="18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 ht="18">
      <c r="B23" s="79" t="s">
        <v>740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 ht="18">
      <c r="B24" t="s">
        <v>229</v>
      </c>
      <c r="C24" t="s">
        <v>229</v>
      </c>
      <c r="D24" t="s">
        <v>229</v>
      </c>
      <c r="E24" t="s">
        <v>229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 ht="18">
      <c r="B25" s="79" t="s">
        <v>234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 ht="18">
      <c r="B26" s="79" t="s">
        <v>1179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 ht="18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 ht="18">
      <c r="B28" s="79" t="s">
        <v>1190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 ht="18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 ht="18">
      <c r="B30" s="79" t="s">
        <v>1185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 ht="18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 ht="18">
      <c r="B32" s="79" t="s">
        <v>740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 ht="18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4" ht="18">
      <c r="B34" t="s">
        <v>236</v>
      </c>
      <c r="C34" s="16"/>
      <c r="D34" s="16"/>
    </row>
    <row r="35" spans="2:4" ht="18">
      <c r="B35" t="s">
        <v>296</v>
      </c>
      <c r="C35" s="16"/>
      <c r="D35" s="16"/>
    </row>
    <row r="36" spans="2:4" ht="18">
      <c r="B36" t="s">
        <v>297</v>
      </c>
      <c r="C36" s="16"/>
      <c r="D36" s="16"/>
    </row>
    <row r="37" spans="2:4" ht="18">
      <c r="B37" t="s">
        <v>298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7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8.2E-05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17" ht="1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17" ht="18">
      <c r="B13" s="79" t="s">
        <v>1195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17" ht="1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17" ht="18">
      <c r="B15" s="79" t="s">
        <v>1200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17" ht="1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 ht="18">
      <c r="B17" s="79" t="s">
        <v>1201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 ht="18">
      <c r="B18" s="79" t="s">
        <v>1202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 ht="18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 ht="18">
      <c r="B20" s="79" t="s">
        <v>1203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 ht="18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 ht="18">
      <c r="B22" s="79" t="s">
        <v>1204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 ht="18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 ht="18">
      <c r="B24" s="79" t="s">
        <v>1205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 ht="18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 ht="18">
      <c r="B26" s="79" t="s">
        <v>234</v>
      </c>
      <c r="D26" s="16"/>
      <c r="H26" s="81">
        <v>0</v>
      </c>
      <c r="K26" s="80">
        <v>0</v>
      </c>
      <c r="L26" s="81">
        <v>82</v>
      </c>
      <c r="N26" s="81">
        <v>8.2E-05</v>
      </c>
      <c r="P26" s="80">
        <v>1</v>
      </c>
      <c r="Q26" s="80">
        <v>0</v>
      </c>
    </row>
    <row r="27" spans="2:17" ht="18">
      <c r="B27" s="79" t="s">
        <v>1195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 ht="18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 ht="18">
      <c r="B29" s="79" t="s">
        <v>1200</v>
      </c>
      <c r="D29" s="16"/>
      <c r="H29" s="81">
        <v>0</v>
      </c>
      <c r="K29" s="80">
        <v>0</v>
      </c>
      <c r="L29" s="81">
        <v>82</v>
      </c>
      <c r="N29" s="81">
        <v>8.2E-05</v>
      </c>
      <c r="P29" s="80">
        <v>1</v>
      </c>
      <c r="Q29" s="80">
        <v>0</v>
      </c>
    </row>
    <row r="30" spans="2:17" ht="18">
      <c r="B30" t="s">
        <v>1407</v>
      </c>
      <c r="C30" t="s">
        <v>1408</v>
      </c>
      <c r="D30" t="s">
        <v>1409</v>
      </c>
      <c r="E30" t="s">
        <v>229</v>
      </c>
      <c r="F30" t="s">
        <v>738</v>
      </c>
      <c r="G30" t="s">
        <v>1410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8.2E-05</v>
      </c>
      <c r="O30" s="78">
        <v>0</v>
      </c>
      <c r="P30" s="78">
        <v>1</v>
      </c>
      <c r="Q30" s="78">
        <v>0</v>
      </c>
    </row>
    <row r="31" spans="2:17" ht="18">
      <c r="B31" s="79" t="s">
        <v>1201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 ht="18">
      <c r="B32" s="79" t="s">
        <v>1202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 ht="18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 ht="18">
      <c r="B34" s="79" t="s">
        <v>1203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 ht="18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 ht="18">
      <c r="B36" s="79" t="s">
        <v>1204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 ht="18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 ht="18">
      <c r="B38" s="79" t="s">
        <v>1205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 ht="18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4" ht="18">
      <c r="B40" t="s">
        <v>236</v>
      </c>
      <c r="D40" s="16"/>
    </row>
    <row r="41" spans="2:4" ht="18">
      <c r="B41" t="s">
        <v>296</v>
      </c>
      <c r="D41" s="16"/>
    </row>
    <row r="42" spans="2:4" ht="18">
      <c r="B42" t="s">
        <v>297</v>
      </c>
      <c r="D42" s="16"/>
    </row>
    <row r="43" spans="2:4" ht="18">
      <c r="B43" t="s">
        <v>298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L15" sqref="L15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6" spans="2:3" ht="18">
      <c r="B6" s="2"/>
      <c r="C6" s="2"/>
    </row>
    <row r="7" spans="2:18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2.89</v>
      </c>
      <c r="J11" s="18"/>
      <c r="K11" s="18"/>
      <c r="L11" s="18"/>
      <c r="M11" s="76">
        <v>0.0106</v>
      </c>
      <c r="N11" s="75">
        <v>45612217.53</v>
      </c>
      <c r="O11" s="7"/>
      <c r="P11" s="75">
        <v>46228.6693979816</v>
      </c>
      <c r="Q11" s="76">
        <v>1</v>
      </c>
      <c r="R11" s="76">
        <v>0.0186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79" t="s">
        <v>203</v>
      </c>
      <c r="I12" s="81">
        <v>2.89</v>
      </c>
      <c r="M12" s="80">
        <v>0.0106</v>
      </c>
      <c r="N12" s="81">
        <v>45612217.53</v>
      </c>
      <c r="P12" s="81">
        <v>46228.6693979816</v>
      </c>
      <c r="Q12" s="80">
        <v>1</v>
      </c>
      <c r="R12" s="80">
        <v>0.0186</v>
      </c>
    </row>
    <row r="13" spans="2:18" ht="18">
      <c r="B13" s="79" t="s">
        <v>1411</v>
      </c>
      <c r="I13" s="81">
        <v>2.89</v>
      </c>
      <c r="M13" s="80">
        <v>0.0106</v>
      </c>
      <c r="N13" s="81">
        <v>45610510.86</v>
      </c>
      <c r="P13" s="81">
        <v>46224.333466313</v>
      </c>
      <c r="Q13" s="80">
        <v>0.9999</v>
      </c>
      <c r="R13" s="80">
        <v>0.0186</v>
      </c>
    </row>
    <row r="14" spans="2:18" ht="18">
      <c r="B14" t="s">
        <v>1412</v>
      </c>
      <c r="C14" t="s">
        <v>1413</v>
      </c>
      <c r="D14" t="s">
        <v>1414</v>
      </c>
      <c r="E14" t="s">
        <v>1415</v>
      </c>
      <c r="F14" t="s">
        <v>1416</v>
      </c>
      <c r="G14" t="s">
        <v>1417</v>
      </c>
      <c r="H14" t="s">
        <v>747</v>
      </c>
      <c r="I14" s="77">
        <v>2.89</v>
      </c>
      <c r="J14" t="s">
        <v>128</v>
      </c>
      <c r="K14" t="s">
        <v>102</v>
      </c>
      <c r="L14" s="78">
        <v>0.0123</v>
      </c>
      <c r="M14" s="78">
        <v>0.0106</v>
      </c>
      <c r="N14" s="77">
        <v>45610510.86</v>
      </c>
      <c r="O14" s="77">
        <v>101.34579199999997</v>
      </c>
      <c r="P14" s="77">
        <v>46224.333466313</v>
      </c>
      <c r="Q14" s="78">
        <v>0.9999</v>
      </c>
      <c r="R14" s="78">
        <v>0.0186</v>
      </c>
    </row>
    <row r="15" spans="2:18" ht="18">
      <c r="B15" s="79" t="s">
        <v>1418</v>
      </c>
      <c r="I15" s="81">
        <v>1.89</v>
      </c>
      <c r="M15" s="80">
        <v>0.0009</v>
      </c>
      <c r="N15" s="81">
        <v>1706.67</v>
      </c>
      <c r="P15" s="81">
        <v>4.3359316686</v>
      </c>
      <c r="Q15" s="80">
        <v>0.0001</v>
      </c>
      <c r="R15" s="80">
        <v>0</v>
      </c>
    </row>
    <row r="16" spans="2:18" ht="18">
      <c r="B16" t="s">
        <v>1419</v>
      </c>
      <c r="C16" t="s">
        <v>1413</v>
      </c>
      <c r="D16" t="s">
        <v>1420</v>
      </c>
      <c r="E16" t="s">
        <v>1421</v>
      </c>
      <c r="F16" t="s">
        <v>229</v>
      </c>
      <c r="G16" t="s">
        <v>242</v>
      </c>
      <c r="H16" t="s">
        <v>738</v>
      </c>
      <c r="I16" s="77">
        <v>1.89</v>
      </c>
      <c r="J16" t="s">
        <v>307</v>
      </c>
      <c r="K16" t="s">
        <v>102</v>
      </c>
      <c r="L16" s="78">
        <v>0.04</v>
      </c>
      <c r="M16" s="78">
        <v>0.0009</v>
      </c>
      <c r="N16" s="77">
        <v>1706.67</v>
      </c>
      <c r="O16" s="77">
        <v>254.058</v>
      </c>
      <c r="P16" s="77">
        <v>4.3359316686</v>
      </c>
      <c r="Q16" s="78">
        <v>0.0001</v>
      </c>
      <c r="R16" s="78">
        <v>0</v>
      </c>
    </row>
    <row r="17" spans="2:18" ht="18">
      <c r="B17" s="79" t="s">
        <v>1422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 ht="18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 ht="18">
      <c r="B19" s="79" t="s">
        <v>1423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 ht="18">
      <c r="B20" t="s">
        <v>229</v>
      </c>
      <c r="D20" t="s">
        <v>229</v>
      </c>
      <c r="F20" t="s">
        <v>229</v>
      </c>
      <c r="I20" s="77">
        <v>0</v>
      </c>
      <c r="J20" t="s">
        <v>229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 ht="18">
      <c r="B21" s="79" t="s">
        <v>1424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 ht="18">
      <c r="B22" t="s">
        <v>229</v>
      </c>
      <c r="D22" t="s">
        <v>229</v>
      </c>
      <c r="F22" t="s">
        <v>229</v>
      </c>
      <c r="I22" s="77">
        <v>0</v>
      </c>
      <c r="J22" t="s">
        <v>229</v>
      </c>
      <c r="K22" t="s">
        <v>229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 ht="18">
      <c r="B23" s="79" t="s">
        <v>1425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 ht="18">
      <c r="B24" s="79" t="s">
        <v>1426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 ht="18">
      <c r="B25" t="s">
        <v>229</v>
      </c>
      <c r="D25" t="s">
        <v>229</v>
      </c>
      <c r="F25" t="s">
        <v>229</v>
      </c>
      <c r="I25" s="77">
        <v>0</v>
      </c>
      <c r="J25" t="s">
        <v>229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 ht="18">
      <c r="B26" s="79" t="s">
        <v>1427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 ht="18">
      <c r="B27" t="s">
        <v>229</v>
      </c>
      <c r="D27" t="s">
        <v>229</v>
      </c>
      <c r="F27" t="s">
        <v>229</v>
      </c>
      <c r="I27" s="77">
        <v>0</v>
      </c>
      <c r="J27" t="s">
        <v>229</v>
      </c>
      <c r="K27" t="s">
        <v>229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 ht="18">
      <c r="B28" s="79" t="s">
        <v>1428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 ht="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 ht="18">
      <c r="B30" s="79" t="s">
        <v>1429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 ht="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 ht="18">
      <c r="B32" s="79" t="s">
        <v>234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 ht="18">
      <c r="B33" s="79" t="s">
        <v>1430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 ht="18">
      <c r="B34" t="s">
        <v>229</v>
      </c>
      <c r="D34" t="s">
        <v>229</v>
      </c>
      <c r="F34" t="s">
        <v>229</v>
      </c>
      <c r="I34" s="77">
        <v>0</v>
      </c>
      <c r="J34" t="s">
        <v>229</v>
      </c>
      <c r="K34" t="s">
        <v>229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 ht="18">
      <c r="B35" s="79" t="s">
        <v>1422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 ht="18">
      <c r="B36" t="s">
        <v>229</v>
      </c>
      <c r="D36" t="s">
        <v>229</v>
      </c>
      <c r="F36" t="s">
        <v>229</v>
      </c>
      <c r="I36" s="77">
        <v>0</v>
      </c>
      <c r="J36" t="s">
        <v>229</v>
      </c>
      <c r="K36" t="s">
        <v>229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 ht="18">
      <c r="B37" s="79" t="s">
        <v>1423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 ht="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 ht="18">
      <c r="B39" s="79" t="s">
        <v>1429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 ht="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ht="18">
      <c r="B41" t="s">
        <v>236</v>
      </c>
    </row>
    <row r="42" ht="18">
      <c r="B42" t="s">
        <v>296</v>
      </c>
    </row>
    <row r="43" ht="18">
      <c r="B43" t="s">
        <v>297</v>
      </c>
    </row>
    <row r="44" ht="18">
      <c r="B44" t="s">
        <v>298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5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15" ht="18">
      <c r="B13" s="79" t="s">
        <v>1211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15" ht="18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15" ht="18">
      <c r="B15" s="79" t="s">
        <v>1212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15" ht="18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 ht="18">
      <c r="B17" s="79" t="s">
        <v>1431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 ht="18">
      <c r="B18" t="s">
        <v>229</v>
      </c>
      <c r="C18" t="s">
        <v>229</v>
      </c>
      <c r="E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 ht="18">
      <c r="B19" s="79" t="s">
        <v>1432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 ht="18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 ht="18">
      <c r="B21" s="79" t="s">
        <v>740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 ht="18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 ht="18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 ht="18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ht="18">
      <c r="B25" t="s">
        <v>236</v>
      </c>
    </row>
    <row r="26" ht="18">
      <c r="B26" t="s">
        <v>296</v>
      </c>
    </row>
    <row r="27" ht="18">
      <c r="B27" t="s">
        <v>297</v>
      </c>
    </row>
    <row r="28" ht="18">
      <c r="B28" t="s">
        <v>298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0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9" ht="18">
      <c r="B13" s="79" t="s">
        <v>1433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9" ht="18">
      <c r="B14" t="s">
        <v>229</v>
      </c>
      <c r="E14" s="78">
        <v>0</v>
      </c>
      <c r="F14" t="s">
        <v>229</v>
      </c>
      <c r="G14" s="77">
        <v>0</v>
      </c>
      <c r="H14" s="78">
        <v>0</v>
      </c>
      <c r="I14" s="78">
        <v>0</v>
      </c>
    </row>
    <row r="15" spans="2:9" ht="18">
      <c r="B15" s="79" t="s">
        <v>1434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9" ht="18">
      <c r="B16" t="s">
        <v>229</v>
      </c>
      <c r="E16" s="78">
        <v>0</v>
      </c>
      <c r="F16" t="s">
        <v>229</v>
      </c>
      <c r="G16" s="77">
        <v>0</v>
      </c>
      <c r="H16" s="78">
        <v>0</v>
      </c>
      <c r="I16" s="78">
        <v>0</v>
      </c>
    </row>
    <row r="17" spans="2:9" ht="18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 ht="18">
      <c r="B18" s="79" t="s">
        <v>1433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 ht="18">
      <c r="B19" t="s">
        <v>229</v>
      </c>
      <c r="E19" s="78">
        <v>0</v>
      </c>
      <c r="F19" t="s">
        <v>229</v>
      </c>
      <c r="G19" s="77">
        <v>0</v>
      </c>
      <c r="H19" s="78">
        <v>0</v>
      </c>
      <c r="I19" s="78">
        <v>0</v>
      </c>
    </row>
    <row r="20" spans="2:9" ht="18">
      <c r="B20" s="79" t="s">
        <v>1434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 ht="18">
      <c r="B21" t="s">
        <v>229</v>
      </c>
      <c r="E21" s="78">
        <v>0</v>
      </c>
      <c r="F21" t="s">
        <v>229</v>
      </c>
      <c r="G21" s="77">
        <v>0</v>
      </c>
      <c r="H21" s="78">
        <v>0</v>
      </c>
      <c r="I21" s="78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2"/>
      <c r="C5" s="2"/>
    </row>
    <row r="7" spans="2:11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11" ht="18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11" ht="18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11" ht="18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1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-698.97535</v>
      </c>
      <c r="J11" s="76">
        <v>1</v>
      </c>
      <c r="K11" s="76">
        <v>-0.0003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-698.97535</v>
      </c>
      <c r="J12" s="80">
        <v>1</v>
      </c>
      <c r="K12" s="80">
        <v>-0.0003</v>
      </c>
    </row>
    <row r="13" spans="2:11" ht="18">
      <c r="B13" t="s">
        <v>1435</v>
      </c>
      <c r="C13" t="s">
        <v>1436</v>
      </c>
      <c r="D13" t="s">
        <v>229</v>
      </c>
      <c r="E13" t="s">
        <v>738</v>
      </c>
      <c r="F13" s="78">
        <v>0</v>
      </c>
      <c r="G13" t="s">
        <v>102</v>
      </c>
      <c r="H13" s="78">
        <v>0</v>
      </c>
      <c r="I13" s="77">
        <v>-644.12148</v>
      </c>
      <c r="J13" s="78">
        <v>0.9215</v>
      </c>
      <c r="K13" s="78">
        <v>-0.0003</v>
      </c>
    </row>
    <row r="14" spans="2:11" ht="18">
      <c r="B14" t="s">
        <v>1437</v>
      </c>
      <c r="C14" t="s">
        <v>1438</v>
      </c>
      <c r="D14" t="s">
        <v>229</v>
      </c>
      <c r="E14" t="s">
        <v>738</v>
      </c>
      <c r="F14" s="78">
        <v>0</v>
      </c>
      <c r="G14" t="s">
        <v>102</v>
      </c>
      <c r="H14" s="78">
        <v>0</v>
      </c>
      <c r="I14" s="77">
        <v>-77.36502</v>
      </c>
      <c r="J14" s="78">
        <v>0.1107</v>
      </c>
      <c r="K14" s="78">
        <v>0</v>
      </c>
    </row>
    <row r="15" spans="2:11" ht="18">
      <c r="B15" t="s">
        <v>1439</v>
      </c>
      <c r="C15" t="s">
        <v>1440</v>
      </c>
      <c r="D15" t="s">
        <v>229</v>
      </c>
      <c r="E15" t="s">
        <v>738</v>
      </c>
      <c r="F15" s="78">
        <v>0</v>
      </c>
      <c r="G15" t="s">
        <v>102</v>
      </c>
      <c r="H15" s="78">
        <v>0</v>
      </c>
      <c r="I15" s="77">
        <v>22.51115</v>
      </c>
      <c r="J15" s="78">
        <v>-0.0322</v>
      </c>
      <c r="K15" s="78">
        <v>0</v>
      </c>
    </row>
    <row r="16" spans="2:11" ht="18">
      <c r="B16" s="79" t="s">
        <v>234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 ht="18">
      <c r="B17" t="s">
        <v>229</v>
      </c>
      <c r="C17" t="s">
        <v>229</v>
      </c>
      <c r="D17" t="s">
        <v>229</v>
      </c>
      <c r="E17" s="19"/>
      <c r="F17" s="78">
        <v>0</v>
      </c>
      <c r="G17" t="s">
        <v>229</v>
      </c>
      <c r="H17" s="78">
        <v>0</v>
      </c>
      <c r="I17" s="77">
        <v>0</v>
      </c>
      <c r="J17" s="78">
        <v>0</v>
      </c>
      <c r="K17" s="78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6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4" ht="26.25" customHeight="1">
      <c r="B7" s="100" t="s">
        <v>169</v>
      </c>
      <c r="C7" s="101"/>
      <c r="D7" s="101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C12+C21</f>
        <v>86780.3492089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79" t="s">
        <v>203</v>
      </c>
      <c r="C12" s="81">
        <f>SUM(C13:C20)</f>
        <v>34293.24742</v>
      </c>
    </row>
    <row r="13" spans="2:4" ht="18">
      <c r="B13" s="82" t="s">
        <v>1441</v>
      </c>
      <c r="C13" s="83">
        <v>1808.4375</v>
      </c>
      <c r="D13" s="84">
        <v>45292</v>
      </c>
    </row>
    <row r="14" spans="2:4" ht="18">
      <c r="B14" s="82" t="s">
        <v>1442</v>
      </c>
      <c r="C14" s="83">
        <v>2580.0375</v>
      </c>
      <c r="D14" s="84">
        <v>44958</v>
      </c>
    </row>
    <row r="15" spans="2:4" ht="18">
      <c r="B15" s="82" t="s">
        <v>1443</v>
      </c>
      <c r="C15" s="83">
        <v>241.347</v>
      </c>
      <c r="D15" s="84">
        <v>44334</v>
      </c>
    </row>
    <row r="16" spans="2:4" ht="18">
      <c r="B16" s="82" t="s">
        <v>1444</v>
      </c>
      <c r="C16" s="83">
        <v>8945.7375</v>
      </c>
      <c r="D16" s="84">
        <v>47574</v>
      </c>
    </row>
    <row r="17" spans="2:4" ht="18">
      <c r="B17" s="82" t="s">
        <v>1445</v>
      </c>
      <c r="C17" s="83">
        <v>4022.2479200000002</v>
      </c>
      <c r="D17" s="84">
        <v>47178</v>
      </c>
    </row>
    <row r="18" spans="2:4" ht="18">
      <c r="B18" s="82" t="s">
        <v>1446</v>
      </c>
      <c r="C18" s="85">
        <v>7320</v>
      </c>
      <c r="D18" s="84">
        <v>46692</v>
      </c>
    </row>
    <row r="19" spans="2:4" ht="18">
      <c r="B19" s="82" t="s">
        <v>1447</v>
      </c>
      <c r="C19" s="83">
        <v>2784.666</v>
      </c>
      <c r="D19" s="84">
        <v>46539</v>
      </c>
    </row>
    <row r="20" spans="2:4" ht="18">
      <c r="B20" s="82" t="s">
        <v>1448</v>
      </c>
      <c r="C20" s="83">
        <v>6590.774</v>
      </c>
      <c r="D20" s="84">
        <v>46327</v>
      </c>
    </row>
    <row r="21" spans="2:3" ht="18">
      <c r="B21" s="79" t="s">
        <v>234</v>
      </c>
      <c r="C21" s="81">
        <f>SUM(C22:C36)</f>
        <v>52487.10178890001</v>
      </c>
    </row>
    <row r="22" spans="2:4" ht="18">
      <c r="B22" s="82" t="s">
        <v>1449</v>
      </c>
      <c r="C22" s="83">
        <v>1819.1756</v>
      </c>
      <c r="D22" s="84">
        <v>45655</v>
      </c>
    </row>
    <row r="23" spans="2:4" ht="18">
      <c r="B23" s="82" t="s">
        <v>1450</v>
      </c>
      <c r="C23" s="83">
        <v>3827.8290896999997</v>
      </c>
      <c r="D23" s="84">
        <v>45622</v>
      </c>
    </row>
    <row r="24" spans="2:4" ht="18">
      <c r="B24" s="82" t="s">
        <v>1451</v>
      </c>
      <c r="C24" s="83">
        <v>3713.325</v>
      </c>
      <c r="D24" s="84">
        <v>46539</v>
      </c>
    </row>
    <row r="25" spans="2:4" ht="18">
      <c r="B25" s="82" t="s">
        <v>1452</v>
      </c>
      <c r="C25" s="83">
        <v>3600.8</v>
      </c>
      <c r="D25" s="84">
        <v>47362</v>
      </c>
    </row>
    <row r="26" spans="2:4" ht="18">
      <c r="B26" s="82" t="s">
        <v>1453</v>
      </c>
      <c r="C26" s="83">
        <v>10464.825</v>
      </c>
      <c r="D26" s="84">
        <v>10959</v>
      </c>
    </row>
    <row r="27" spans="2:4" ht="18">
      <c r="B27" s="82" t="s">
        <v>1454</v>
      </c>
      <c r="C27" s="83">
        <v>710.9753237</v>
      </c>
      <c r="D27" s="84">
        <v>47119</v>
      </c>
    </row>
    <row r="28" spans="2:4" ht="18">
      <c r="B28" s="82" t="s">
        <v>1455</v>
      </c>
      <c r="C28" s="83">
        <v>3987.10797</v>
      </c>
      <c r="D28" s="84">
        <v>47392</v>
      </c>
    </row>
    <row r="29" spans="2:4" ht="18">
      <c r="B29" s="82" t="s">
        <v>1456</v>
      </c>
      <c r="C29" s="83">
        <v>5850.949565000001</v>
      </c>
      <c r="D29" s="84">
        <v>46997</v>
      </c>
    </row>
    <row r="30" spans="2:4" ht="18">
      <c r="B30" s="82" t="s">
        <v>1457</v>
      </c>
      <c r="C30" s="83">
        <v>54.947565000000004</v>
      </c>
      <c r="D30" s="84">
        <v>44275</v>
      </c>
    </row>
    <row r="31" spans="2:4" ht="18">
      <c r="B31" s="82" t="s">
        <v>1458</v>
      </c>
      <c r="C31" s="83">
        <v>311.8757634</v>
      </c>
      <c r="D31" s="84">
        <v>45689</v>
      </c>
    </row>
    <row r="32" spans="2:4" ht="18">
      <c r="B32" s="82" t="s">
        <v>1459</v>
      </c>
      <c r="C32" s="83">
        <v>2934.339</v>
      </c>
      <c r="D32" s="84">
        <v>45976</v>
      </c>
    </row>
    <row r="33" spans="2:4" ht="18">
      <c r="B33" s="82" t="s">
        <v>1460</v>
      </c>
      <c r="C33" s="83">
        <v>140.7294321</v>
      </c>
      <c r="D33" s="84">
        <v>45814</v>
      </c>
    </row>
    <row r="34" spans="2:4" ht="18">
      <c r="B34" s="82" t="s">
        <v>1461</v>
      </c>
      <c r="C34" s="83">
        <v>3215</v>
      </c>
      <c r="D34" s="84">
        <v>47635</v>
      </c>
    </row>
    <row r="35" spans="2:4" ht="18">
      <c r="B35" s="82" t="s">
        <v>1462</v>
      </c>
      <c r="C35" s="83">
        <v>1496.49248</v>
      </c>
      <c r="D35" s="84">
        <v>44348</v>
      </c>
    </row>
    <row r="36" spans="2:4" ht="18">
      <c r="B36" s="82" t="s">
        <v>1463</v>
      </c>
      <c r="C36" s="83">
        <v>10358.73</v>
      </c>
      <c r="D36" s="86" t="s">
        <v>1464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300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740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236</v>
      </c>
      <c r="D26" s="16"/>
    </row>
    <row r="27" spans="2:4" ht="18">
      <c r="B27" t="s">
        <v>296</v>
      </c>
      <c r="D27" s="16"/>
    </row>
    <row r="28" spans="2:4" ht="18">
      <c r="B28" t="s">
        <v>298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6" ht="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6" ht="18">
      <c r="B13" s="79" t="s">
        <v>1211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6" ht="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6" ht="18">
      <c r="B15" s="79" t="s">
        <v>1212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6" ht="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 ht="18">
      <c r="B17" s="79" t="s">
        <v>301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 ht="18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 ht="18">
      <c r="B19" s="79" t="s">
        <v>740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 ht="18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 ht="18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236</v>
      </c>
      <c r="D26" s="16"/>
    </row>
    <row r="27" spans="2:4" ht="18">
      <c r="B27" t="s">
        <v>296</v>
      </c>
      <c r="D27" s="16"/>
    </row>
    <row r="28" spans="2:4" ht="18">
      <c r="B28" t="s">
        <v>298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8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48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5.26</v>
      </c>
      <c r="I11" s="7"/>
      <c r="J11" s="7"/>
      <c r="K11" s="76">
        <v>0.0002</v>
      </c>
      <c r="L11" s="75">
        <v>437623036</v>
      </c>
      <c r="M11" s="7"/>
      <c r="N11" s="75">
        <v>0</v>
      </c>
      <c r="O11" s="75">
        <v>523048.4202994</v>
      </c>
      <c r="P11" s="7"/>
      <c r="Q11" s="76">
        <v>1</v>
      </c>
      <c r="R11" s="76">
        <v>0.2106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79" t="s">
        <v>203</v>
      </c>
      <c r="C12" s="16"/>
      <c r="D12" s="16"/>
      <c r="H12" s="81">
        <v>5.26</v>
      </c>
      <c r="K12" s="80">
        <v>0.0002</v>
      </c>
      <c r="L12" s="81">
        <v>437623036</v>
      </c>
      <c r="N12" s="81">
        <v>0</v>
      </c>
      <c r="O12" s="81">
        <v>523048.4202994</v>
      </c>
      <c r="Q12" s="80">
        <v>1</v>
      </c>
      <c r="R12" s="80">
        <v>0.2106</v>
      </c>
    </row>
    <row r="13" spans="2:18" ht="18">
      <c r="B13" s="79" t="s">
        <v>237</v>
      </c>
      <c r="C13" s="16"/>
      <c r="D13" s="16"/>
      <c r="H13" s="81">
        <v>3.63</v>
      </c>
      <c r="K13" s="80">
        <v>-0.0081</v>
      </c>
      <c r="L13" s="81">
        <v>154901500</v>
      </c>
      <c r="N13" s="81">
        <v>0</v>
      </c>
      <c r="O13" s="81">
        <v>193063.7211</v>
      </c>
      <c r="Q13" s="80">
        <v>0.3691</v>
      </c>
      <c r="R13" s="80">
        <v>0.0777</v>
      </c>
    </row>
    <row r="14" spans="2:18" ht="18">
      <c r="B14" s="79" t="s">
        <v>238</v>
      </c>
      <c r="C14" s="16"/>
      <c r="D14" s="16"/>
      <c r="H14" s="81">
        <v>3.63</v>
      </c>
      <c r="K14" s="80">
        <v>-0.0081</v>
      </c>
      <c r="L14" s="81">
        <v>154901500</v>
      </c>
      <c r="N14" s="81">
        <v>0</v>
      </c>
      <c r="O14" s="81">
        <v>193063.7211</v>
      </c>
      <c r="Q14" s="80">
        <v>0.3691</v>
      </c>
      <c r="R14" s="80">
        <v>0.0777</v>
      </c>
    </row>
    <row r="15" spans="2:18" ht="18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0.58</v>
      </c>
      <c r="I15" t="s">
        <v>102</v>
      </c>
      <c r="J15" s="78">
        <v>0.04</v>
      </c>
      <c r="K15" s="78">
        <v>-0.0032</v>
      </c>
      <c r="L15" s="77">
        <v>3669000</v>
      </c>
      <c r="M15" s="77">
        <v>136</v>
      </c>
      <c r="N15" s="77">
        <v>0</v>
      </c>
      <c r="O15" s="77">
        <v>4989.84</v>
      </c>
      <c r="P15" s="78">
        <v>0.0002</v>
      </c>
      <c r="Q15" s="78">
        <v>0.0095</v>
      </c>
      <c r="R15" s="78">
        <v>0.002</v>
      </c>
    </row>
    <row r="16" spans="2:18" ht="18">
      <c r="B16" t="s">
        <v>243</v>
      </c>
      <c r="C16" t="s">
        <v>244</v>
      </c>
      <c r="D16" t="s">
        <v>100</v>
      </c>
      <c r="E16" t="s">
        <v>241</v>
      </c>
      <c r="G16" t="s">
        <v>242</v>
      </c>
      <c r="H16" s="77">
        <v>3.38</v>
      </c>
      <c r="I16" t="s">
        <v>102</v>
      </c>
      <c r="J16" s="78">
        <v>0.04</v>
      </c>
      <c r="K16" s="78">
        <v>-0.0089</v>
      </c>
      <c r="L16" s="77">
        <v>56030000</v>
      </c>
      <c r="M16" s="77">
        <v>147.74</v>
      </c>
      <c r="N16" s="77">
        <v>0</v>
      </c>
      <c r="O16" s="77">
        <v>82778.722</v>
      </c>
      <c r="P16" s="78">
        <v>0.0044</v>
      </c>
      <c r="Q16" s="78">
        <v>0.1583</v>
      </c>
      <c r="R16" s="78">
        <v>0.0333</v>
      </c>
    </row>
    <row r="17" spans="2:18" ht="18">
      <c r="B17" t="s">
        <v>245</v>
      </c>
      <c r="C17" t="s">
        <v>246</v>
      </c>
      <c r="D17" t="s">
        <v>100</v>
      </c>
      <c r="E17" t="s">
        <v>241</v>
      </c>
      <c r="G17" t="s">
        <v>247</v>
      </c>
      <c r="H17" s="77">
        <v>6.27</v>
      </c>
      <c r="I17" t="s">
        <v>102</v>
      </c>
      <c r="J17" s="78">
        <v>0.0075</v>
      </c>
      <c r="K17" s="78">
        <v>-0.0087</v>
      </c>
      <c r="L17" s="77">
        <v>16051000</v>
      </c>
      <c r="M17" s="77">
        <v>112.38</v>
      </c>
      <c r="N17" s="77">
        <v>0</v>
      </c>
      <c r="O17" s="77">
        <v>18038.1138</v>
      </c>
      <c r="P17" s="78">
        <v>0.0008</v>
      </c>
      <c r="Q17" s="78">
        <v>0.0345</v>
      </c>
      <c r="R17" s="78">
        <v>0.0073</v>
      </c>
    </row>
    <row r="18" spans="2:18" ht="18">
      <c r="B18" t="s">
        <v>248</v>
      </c>
      <c r="C18" t="s">
        <v>249</v>
      </c>
      <c r="D18" t="s">
        <v>100</v>
      </c>
      <c r="E18" t="s">
        <v>241</v>
      </c>
      <c r="G18" t="s">
        <v>250</v>
      </c>
      <c r="H18" s="77">
        <v>21.96</v>
      </c>
      <c r="I18" t="s">
        <v>102</v>
      </c>
      <c r="J18" s="78">
        <v>0.01</v>
      </c>
      <c r="K18" s="78">
        <v>0.0018</v>
      </c>
      <c r="L18" s="77">
        <v>25000</v>
      </c>
      <c r="M18" s="77">
        <v>121.2</v>
      </c>
      <c r="N18" s="77">
        <v>0</v>
      </c>
      <c r="O18" s="77">
        <v>30.3</v>
      </c>
      <c r="P18" s="78">
        <v>0</v>
      </c>
      <c r="Q18" s="78">
        <v>0.0001</v>
      </c>
      <c r="R18" s="78">
        <v>0</v>
      </c>
    </row>
    <row r="19" spans="2:18" ht="18">
      <c r="B19" t="s">
        <v>251</v>
      </c>
      <c r="C19" t="s">
        <v>252</v>
      </c>
      <c r="D19" t="s">
        <v>100</v>
      </c>
      <c r="E19" t="s">
        <v>241</v>
      </c>
      <c r="G19" t="s">
        <v>253</v>
      </c>
      <c r="H19" s="77">
        <v>2.69</v>
      </c>
      <c r="I19" t="s">
        <v>102</v>
      </c>
      <c r="J19" s="78">
        <v>0.0175</v>
      </c>
      <c r="K19" s="78">
        <v>-0.0079</v>
      </c>
      <c r="L19" s="77">
        <v>35347000</v>
      </c>
      <c r="M19" s="77">
        <v>109.42</v>
      </c>
      <c r="N19" s="77">
        <v>0</v>
      </c>
      <c r="O19" s="77">
        <v>38676.6874</v>
      </c>
      <c r="P19" s="78">
        <v>0.002</v>
      </c>
      <c r="Q19" s="78">
        <v>0.0739</v>
      </c>
      <c r="R19" s="78">
        <v>0.0156</v>
      </c>
    </row>
    <row r="20" spans="2:18" ht="18">
      <c r="B20" t="s">
        <v>254</v>
      </c>
      <c r="C20" t="s">
        <v>255</v>
      </c>
      <c r="D20" t="s">
        <v>100</v>
      </c>
      <c r="E20" t="s">
        <v>241</v>
      </c>
      <c r="G20" t="s">
        <v>256</v>
      </c>
      <c r="H20" s="77">
        <v>4.76</v>
      </c>
      <c r="I20" t="s">
        <v>102</v>
      </c>
      <c r="J20" s="78">
        <v>0.0075</v>
      </c>
      <c r="K20" s="78">
        <v>-0.0095</v>
      </c>
      <c r="L20" s="77">
        <v>98000</v>
      </c>
      <c r="M20" s="77">
        <v>109.12</v>
      </c>
      <c r="N20" s="77">
        <v>0</v>
      </c>
      <c r="O20" s="77">
        <v>106.9376</v>
      </c>
      <c r="P20" s="78">
        <v>0</v>
      </c>
      <c r="Q20" s="78">
        <v>0.0002</v>
      </c>
      <c r="R20" s="78">
        <v>0</v>
      </c>
    </row>
    <row r="21" spans="2:18" ht="18">
      <c r="B21" t="s">
        <v>257</v>
      </c>
      <c r="C21" t="s">
        <v>258</v>
      </c>
      <c r="D21" t="s">
        <v>100</v>
      </c>
      <c r="E21" t="s">
        <v>241</v>
      </c>
      <c r="G21" t="s">
        <v>259</v>
      </c>
      <c r="H21" s="77">
        <v>1.72</v>
      </c>
      <c r="I21" t="s">
        <v>102</v>
      </c>
      <c r="J21" s="78">
        <v>0.0275</v>
      </c>
      <c r="K21" s="78">
        <v>-0.0071</v>
      </c>
      <c r="L21" s="77">
        <v>27566500</v>
      </c>
      <c r="M21" s="77">
        <v>110.72</v>
      </c>
      <c r="N21" s="77">
        <v>0</v>
      </c>
      <c r="O21" s="77">
        <v>30521.6288</v>
      </c>
      <c r="P21" s="78">
        <v>0.0016</v>
      </c>
      <c r="Q21" s="78">
        <v>0.0584</v>
      </c>
      <c r="R21" s="78">
        <v>0.0123</v>
      </c>
    </row>
    <row r="22" spans="2:18" ht="18">
      <c r="B22" t="s">
        <v>260</v>
      </c>
      <c r="C22" t="s">
        <v>261</v>
      </c>
      <c r="D22" t="s">
        <v>100</v>
      </c>
      <c r="E22" t="s">
        <v>241</v>
      </c>
      <c r="G22" t="s">
        <v>262</v>
      </c>
      <c r="H22" s="77">
        <v>8.25</v>
      </c>
      <c r="I22" t="s">
        <v>102</v>
      </c>
      <c r="J22" s="78">
        <v>0.005</v>
      </c>
      <c r="K22" s="78">
        <v>-0.0074</v>
      </c>
      <c r="L22" s="77">
        <v>16115000</v>
      </c>
      <c r="M22" s="77">
        <v>111.21</v>
      </c>
      <c r="N22" s="77">
        <v>0</v>
      </c>
      <c r="O22" s="77">
        <v>17921.4915</v>
      </c>
      <c r="P22" s="78">
        <v>0.0009</v>
      </c>
      <c r="Q22" s="78">
        <v>0.0343</v>
      </c>
      <c r="R22" s="78">
        <v>0.0072</v>
      </c>
    </row>
    <row r="23" spans="2:18" ht="18">
      <c r="B23" s="79" t="s">
        <v>263</v>
      </c>
      <c r="C23" s="16"/>
      <c r="D23" s="16"/>
      <c r="H23" s="81">
        <v>6.21</v>
      </c>
      <c r="K23" s="80">
        <v>0.0051</v>
      </c>
      <c r="L23" s="81">
        <v>282721536</v>
      </c>
      <c r="N23" s="81">
        <v>0</v>
      </c>
      <c r="O23" s="81">
        <v>329984.6991994</v>
      </c>
      <c r="Q23" s="80">
        <v>0.6309</v>
      </c>
      <c r="R23" s="80">
        <v>0.1329</v>
      </c>
    </row>
    <row r="24" spans="2:18" ht="18">
      <c r="B24" s="79" t="s">
        <v>264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 ht="18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 ht="18">
      <c r="B26" s="79" t="s">
        <v>265</v>
      </c>
      <c r="C26" s="16"/>
      <c r="D26" s="16"/>
      <c r="H26" s="81">
        <v>6.21</v>
      </c>
      <c r="K26" s="80">
        <v>0.0051</v>
      </c>
      <c r="L26" s="81">
        <v>282721536</v>
      </c>
      <c r="N26" s="81">
        <v>0</v>
      </c>
      <c r="O26" s="81">
        <v>329984.6991994</v>
      </c>
      <c r="Q26" s="80">
        <v>0.6309</v>
      </c>
      <c r="R26" s="80">
        <v>0.1329</v>
      </c>
    </row>
    <row r="27" spans="2:18" ht="18">
      <c r="B27" t="s">
        <v>266</v>
      </c>
      <c r="C27" t="s">
        <v>267</v>
      </c>
      <c r="D27" t="s">
        <v>100</v>
      </c>
      <c r="E27" t="s">
        <v>241</v>
      </c>
      <c r="G27" t="s">
        <v>268</v>
      </c>
      <c r="H27" s="77">
        <v>7.2</v>
      </c>
      <c r="I27" t="s">
        <v>102</v>
      </c>
      <c r="J27" s="78">
        <v>0.0225</v>
      </c>
      <c r="K27" s="78">
        <v>0.0057</v>
      </c>
      <c r="L27" s="77">
        <v>113000</v>
      </c>
      <c r="M27" s="77">
        <v>113.26</v>
      </c>
      <c r="N27" s="77">
        <v>0</v>
      </c>
      <c r="O27" s="77">
        <v>127.9838</v>
      </c>
      <c r="P27" s="78">
        <v>0</v>
      </c>
      <c r="Q27" s="78">
        <v>0.0002</v>
      </c>
      <c r="R27" s="78">
        <v>0.0001</v>
      </c>
    </row>
    <row r="28" spans="2:18" ht="18">
      <c r="B28" t="s">
        <v>269</v>
      </c>
      <c r="C28" t="s">
        <v>270</v>
      </c>
      <c r="D28" t="s">
        <v>100</v>
      </c>
      <c r="E28" t="s">
        <v>241</v>
      </c>
      <c r="G28" t="s">
        <v>242</v>
      </c>
      <c r="H28" s="77">
        <v>1.03</v>
      </c>
      <c r="I28" t="s">
        <v>102</v>
      </c>
      <c r="J28" s="78">
        <v>0.055</v>
      </c>
      <c r="K28" s="78">
        <v>0.0004</v>
      </c>
      <c r="L28" s="77">
        <v>3168000</v>
      </c>
      <c r="M28" s="77">
        <v>110.97</v>
      </c>
      <c r="N28" s="77">
        <v>0</v>
      </c>
      <c r="O28" s="77">
        <v>3515.5296</v>
      </c>
      <c r="P28" s="78">
        <v>0.0002</v>
      </c>
      <c r="Q28" s="78">
        <v>0.0067</v>
      </c>
      <c r="R28" s="78">
        <v>0.0014</v>
      </c>
    </row>
    <row r="29" spans="2:18" ht="18">
      <c r="B29" t="s">
        <v>271</v>
      </c>
      <c r="C29" t="s">
        <v>272</v>
      </c>
      <c r="D29" t="s">
        <v>100</v>
      </c>
      <c r="E29" t="s">
        <v>241</v>
      </c>
      <c r="G29" t="s">
        <v>273</v>
      </c>
      <c r="H29" s="77">
        <v>5.87</v>
      </c>
      <c r="I29" t="s">
        <v>102</v>
      </c>
      <c r="J29" s="78">
        <v>0.02</v>
      </c>
      <c r="K29" s="78">
        <v>0.0041</v>
      </c>
      <c r="L29" s="77">
        <v>40000000</v>
      </c>
      <c r="M29" s="77">
        <v>111.32</v>
      </c>
      <c r="N29" s="77">
        <v>0</v>
      </c>
      <c r="O29" s="77">
        <v>44528</v>
      </c>
      <c r="P29" s="78">
        <v>0.0021</v>
      </c>
      <c r="Q29" s="78">
        <v>0.0851</v>
      </c>
      <c r="R29" s="78">
        <v>0.0179</v>
      </c>
    </row>
    <row r="30" spans="2:18" ht="18">
      <c r="B30" t="s">
        <v>274</v>
      </c>
      <c r="C30" t="s">
        <v>275</v>
      </c>
      <c r="D30" t="s">
        <v>100</v>
      </c>
      <c r="E30" t="s">
        <v>241</v>
      </c>
      <c r="G30" t="s">
        <v>276</v>
      </c>
      <c r="H30" s="77">
        <v>18.3</v>
      </c>
      <c r="I30" t="s">
        <v>102</v>
      </c>
      <c r="J30" s="78">
        <v>0.0375</v>
      </c>
      <c r="K30" s="78">
        <v>0.0183</v>
      </c>
      <c r="L30" s="77">
        <v>42364000</v>
      </c>
      <c r="M30" s="77">
        <v>142.52</v>
      </c>
      <c r="N30" s="77">
        <v>0</v>
      </c>
      <c r="O30" s="77">
        <v>60377.1728</v>
      </c>
      <c r="P30" s="78">
        <v>0.002</v>
      </c>
      <c r="Q30" s="78">
        <v>0.1154</v>
      </c>
      <c r="R30" s="78">
        <v>0.0243</v>
      </c>
    </row>
    <row r="31" spans="2:18" ht="18">
      <c r="B31" t="s">
        <v>277</v>
      </c>
      <c r="C31" t="s">
        <v>278</v>
      </c>
      <c r="D31" t="s">
        <v>100</v>
      </c>
      <c r="E31" t="s">
        <v>241</v>
      </c>
      <c r="G31" t="s">
        <v>279</v>
      </c>
      <c r="H31" s="77">
        <v>2.57</v>
      </c>
      <c r="I31" t="s">
        <v>102</v>
      </c>
      <c r="J31" s="78">
        <v>0.0015</v>
      </c>
      <c r="K31" s="78">
        <v>0.0016</v>
      </c>
      <c r="L31" s="77">
        <v>43758000</v>
      </c>
      <c r="M31" s="77">
        <v>100.04</v>
      </c>
      <c r="N31" s="77">
        <v>0</v>
      </c>
      <c r="O31" s="77">
        <v>43775.5032</v>
      </c>
      <c r="P31" s="78">
        <v>0.0041</v>
      </c>
      <c r="Q31" s="78">
        <v>0.0837</v>
      </c>
      <c r="R31" s="78">
        <v>0.0176</v>
      </c>
    </row>
    <row r="32" spans="2:18" ht="18">
      <c r="B32" t="s">
        <v>280</v>
      </c>
      <c r="C32" t="s">
        <v>281</v>
      </c>
      <c r="D32" t="s">
        <v>100</v>
      </c>
      <c r="E32" t="s">
        <v>241</v>
      </c>
      <c r="G32" t="s">
        <v>242</v>
      </c>
      <c r="H32" s="77">
        <v>2.13</v>
      </c>
      <c r="I32" t="s">
        <v>102</v>
      </c>
      <c r="J32" s="78">
        <v>0.0425</v>
      </c>
      <c r="K32" s="78">
        <v>0.001</v>
      </c>
      <c r="L32" s="77">
        <v>37171202</v>
      </c>
      <c r="M32" s="77">
        <v>112.5</v>
      </c>
      <c r="N32" s="77">
        <v>0</v>
      </c>
      <c r="O32" s="77">
        <v>41817.60225</v>
      </c>
      <c r="P32" s="78">
        <v>0.002</v>
      </c>
      <c r="Q32" s="78">
        <v>0.0799</v>
      </c>
      <c r="R32" s="78">
        <v>0.0168</v>
      </c>
    </row>
    <row r="33" spans="2:18" ht="18">
      <c r="B33" t="s">
        <v>282</v>
      </c>
      <c r="C33" t="s">
        <v>283</v>
      </c>
      <c r="D33" t="s">
        <v>100</v>
      </c>
      <c r="E33" t="s">
        <v>241</v>
      </c>
      <c r="G33" t="s">
        <v>242</v>
      </c>
      <c r="H33" s="77">
        <v>5.14</v>
      </c>
      <c r="I33" t="s">
        <v>102</v>
      </c>
      <c r="J33" s="78">
        <v>0.0625</v>
      </c>
      <c r="K33" s="78">
        <v>0.0035</v>
      </c>
      <c r="L33" s="77">
        <v>40390000</v>
      </c>
      <c r="M33" s="77">
        <v>135.04</v>
      </c>
      <c r="N33" s="77">
        <v>0</v>
      </c>
      <c r="O33" s="77">
        <v>54542.656</v>
      </c>
      <c r="P33" s="78">
        <v>0.0024</v>
      </c>
      <c r="Q33" s="78">
        <v>0.1043</v>
      </c>
      <c r="R33" s="78">
        <v>0.022</v>
      </c>
    </row>
    <row r="34" spans="2:18" ht="18">
      <c r="B34" t="s">
        <v>284</v>
      </c>
      <c r="C34" t="s">
        <v>285</v>
      </c>
      <c r="D34" t="s">
        <v>100</v>
      </c>
      <c r="E34" t="s">
        <v>241</v>
      </c>
      <c r="G34" t="s">
        <v>286</v>
      </c>
      <c r="H34" s="77">
        <v>3.05</v>
      </c>
      <c r="I34" t="s">
        <v>102</v>
      </c>
      <c r="J34" s="78">
        <v>0.0375</v>
      </c>
      <c r="K34" s="78">
        <v>0.0019</v>
      </c>
      <c r="L34" s="77">
        <v>30711000</v>
      </c>
      <c r="M34" s="77">
        <v>114.35</v>
      </c>
      <c r="N34" s="77">
        <v>0</v>
      </c>
      <c r="O34" s="77">
        <v>35118.0285</v>
      </c>
      <c r="P34" s="78">
        <v>0.0015</v>
      </c>
      <c r="Q34" s="78">
        <v>0.0671</v>
      </c>
      <c r="R34" s="78">
        <v>0.0141</v>
      </c>
    </row>
    <row r="35" spans="2:18" ht="18">
      <c r="B35" t="s">
        <v>287</v>
      </c>
      <c r="C35" t="s">
        <v>288</v>
      </c>
      <c r="D35" t="s">
        <v>100</v>
      </c>
      <c r="E35" t="s">
        <v>241</v>
      </c>
      <c r="G35" t="s">
        <v>242</v>
      </c>
      <c r="H35" s="77">
        <v>14.56</v>
      </c>
      <c r="I35" t="s">
        <v>102</v>
      </c>
      <c r="J35" s="78">
        <v>0.055</v>
      </c>
      <c r="K35" s="78">
        <v>0.0152</v>
      </c>
      <c r="L35" s="77">
        <v>68000</v>
      </c>
      <c r="M35" s="77">
        <v>176.34</v>
      </c>
      <c r="N35" s="77">
        <v>0</v>
      </c>
      <c r="O35" s="77">
        <v>119.9112</v>
      </c>
      <c r="P35" s="78">
        <v>0</v>
      </c>
      <c r="Q35" s="78">
        <v>0.0002</v>
      </c>
      <c r="R35" s="78">
        <v>0</v>
      </c>
    </row>
    <row r="36" spans="2:18" ht="18">
      <c r="B36" t="s">
        <v>289</v>
      </c>
      <c r="C36" t="s">
        <v>290</v>
      </c>
      <c r="D36" t="s">
        <v>100</v>
      </c>
      <c r="E36" t="s">
        <v>241</v>
      </c>
      <c r="G36" t="s">
        <v>291</v>
      </c>
      <c r="H36" s="77">
        <v>1.9</v>
      </c>
      <c r="I36" t="s">
        <v>102</v>
      </c>
      <c r="J36" s="78">
        <v>0.0125</v>
      </c>
      <c r="K36" s="78">
        <v>0.0005</v>
      </c>
      <c r="L36" s="77">
        <v>44978334</v>
      </c>
      <c r="M36" s="77">
        <v>102.41</v>
      </c>
      <c r="N36" s="77">
        <v>0</v>
      </c>
      <c r="O36" s="77">
        <v>46062.3118494</v>
      </c>
      <c r="P36" s="78">
        <v>0.0029</v>
      </c>
      <c r="Q36" s="78">
        <v>0.0881</v>
      </c>
      <c r="R36" s="78">
        <v>0.0185</v>
      </c>
    </row>
    <row r="37" spans="2:18" ht="18">
      <c r="B37" s="79" t="s">
        <v>292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 ht="18">
      <c r="B38" t="s">
        <v>229</v>
      </c>
      <c r="C38" t="s">
        <v>229</v>
      </c>
      <c r="D38" s="16"/>
      <c r="E38" t="s">
        <v>229</v>
      </c>
      <c r="H38" s="77">
        <v>0</v>
      </c>
      <c r="I38" t="s">
        <v>229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 ht="18">
      <c r="B39" s="79" t="s">
        <v>293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 ht="18">
      <c r="B40" t="s">
        <v>229</v>
      </c>
      <c r="C40" t="s">
        <v>229</v>
      </c>
      <c r="D40" s="16"/>
      <c r="E40" t="s">
        <v>229</v>
      </c>
      <c r="H40" s="77">
        <v>0</v>
      </c>
      <c r="I40" t="s">
        <v>229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 ht="18">
      <c r="B41" s="79" t="s">
        <v>234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 ht="18">
      <c r="B42" s="79" t="s">
        <v>294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 ht="18">
      <c r="B43" t="s">
        <v>229</v>
      </c>
      <c r="C43" t="s">
        <v>229</v>
      </c>
      <c r="D43" s="16"/>
      <c r="E43" t="s">
        <v>229</v>
      </c>
      <c r="H43" s="77">
        <v>0</v>
      </c>
      <c r="I43" t="s">
        <v>229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 ht="18">
      <c r="B44" s="79" t="s">
        <v>295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 ht="18">
      <c r="B45" t="s">
        <v>229</v>
      </c>
      <c r="C45" t="s">
        <v>229</v>
      </c>
      <c r="D45" s="16"/>
      <c r="E45" t="s">
        <v>229</v>
      </c>
      <c r="H45" s="77">
        <v>0</v>
      </c>
      <c r="I45" t="s">
        <v>229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4" ht="18">
      <c r="B46" t="s">
        <v>296</v>
      </c>
      <c r="C46" s="16"/>
      <c r="D46" s="16"/>
    </row>
    <row r="47" spans="2:4" ht="18">
      <c r="B47" t="s">
        <v>297</v>
      </c>
      <c r="C47" s="16"/>
      <c r="D47" s="16"/>
    </row>
    <row r="48" spans="2:4" ht="18">
      <c r="B48" t="s">
        <v>298</v>
      </c>
      <c r="C48" s="16"/>
      <c r="D48" s="16"/>
    </row>
    <row r="49" spans="2:4" ht="18">
      <c r="B49" t="s">
        <v>299</v>
      </c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ht="18">
      <c r="B5" s="2"/>
    </row>
    <row r="7" spans="2:16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 ht="18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79" t="s">
        <v>1211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79" t="s">
        <v>1212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79" t="s">
        <v>301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79" t="s">
        <v>740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 ht="18">
      <c r="B22" s="79" t="s">
        <v>302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 ht="18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 ht="18">
      <c r="B24" s="79" t="s">
        <v>303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 ht="18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4" ht="18">
      <c r="B26" t="s">
        <v>236</v>
      </c>
      <c r="D26" s="16"/>
    </row>
    <row r="27" spans="2:4" ht="18">
      <c r="B27" t="s">
        <v>296</v>
      </c>
      <c r="D27" s="16"/>
    </row>
    <row r="28" spans="2:4" ht="18">
      <c r="B28" t="s">
        <v>297</v>
      </c>
      <c r="D28" s="16"/>
    </row>
    <row r="29" spans="2:4" ht="18">
      <c r="B29" t="s">
        <v>298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21" ht="18">
      <c r="B13" s="79" t="s">
        <v>300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21" ht="1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21" ht="1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21" ht="1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 ht="18">
      <c r="B17" s="79" t="s">
        <v>301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 ht="18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 ht="18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 ht="18">
      <c r="B20" s="79" t="s">
        <v>302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 ht="18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 ht="18">
      <c r="B22" s="79" t="s">
        <v>303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 ht="18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7" ht="18">
      <c r="B24" t="s">
        <v>236</v>
      </c>
      <c r="C24" s="16"/>
      <c r="D24" s="16"/>
      <c r="E24" s="16"/>
      <c r="F24" s="16"/>
      <c r="G24" s="16"/>
    </row>
    <row r="25" spans="2:7" ht="18">
      <c r="B25" t="s">
        <v>296</v>
      </c>
      <c r="C25" s="16"/>
      <c r="D25" s="16"/>
      <c r="E25" s="16"/>
      <c r="F25" s="16"/>
      <c r="G25" s="16"/>
    </row>
    <row r="26" spans="2:7" ht="18">
      <c r="B26" t="s">
        <v>297</v>
      </c>
      <c r="C26" s="16"/>
      <c r="D26" s="16"/>
      <c r="E26" s="16"/>
      <c r="F26" s="16"/>
      <c r="G26" s="16"/>
    </row>
    <row r="27" spans="2:7" ht="18">
      <c r="B27" t="s">
        <v>298</v>
      </c>
      <c r="C27" s="16"/>
      <c r="D27" s="16"/>
      <c r="E27" s="16"/>
      <c r="F27" s="16"/>
      <c r="G27" s="16"/>
    </row>
    <row r="28" spans="2:7" ht="18">
      <c r="B28" t="s">
        <v>299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2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3.51</v>
      </c>
      <c r="L11" s="7"/>
      <c r="M11" s="7"/>
      <c r="N11" s="76">
        <v>0.0176</v>
      </c>
      <c r="O11" s="75">
        <v>478684339.41</v>
      </c>
      <c r="P11" s="33"/>
      <c r="Q11" s="75">
        <v>1255.23282</v>
      </c>
      <c r="R11" s="75">
        <v>538694.8003548295</v>
      </c>
      <c r="S11" s="7"/>
      <c r="T11" s="76">
        <v>1</v>
      </c>
      <c r="U11" s="76">
        <v>0.2169</v>
      </c>
      <c r="V11" s="35"/>
      <c r="BI11" s="16"/>
      <c r="BJ11" s="19"/>
      <c r="BK11" s="16"/>
      <c r="BN11" s="16"/>
    </row>
    <row r="12" spans="2:21" ht="18">
      <c r="B12" s="79" t="s">
        <v>203</v>
      </c>
      <c r="C12" s="16"/>
      <c r="D12" s="16"/>
      <c r="E12" s="16"/>
      <c r="F12" s="16"/>
      <c r="K12" s="81">
        <v>3.4</v>
      </c>
      <c r="N12" s="80">
        <v>0.0169</v>
      </c>
      <c r="O12" s="81">
        <v>475970339.41</v>
      </c>
      <c r="Q12" s="81">
        <v>1255.23282</v>
      </c>
      <c r="R12" s="81">
        <v>529539.780929389</v>
      </c>
      <c r="T12" s="80">
        <v>0.983</v>
      </c>
      <c r="U12" s="80">
        <v>0.2132</v>
      </c>
    </row>
    <row r="13" spans="2:21" ht="18">
      <c r="B13" s="79" t="s">
        <v>300</v>
      </c>
      <c r="C13" s="16"/>
      <c r="D13" s="16"/>
      <c r="E13" s="16"/>
      <c r="F13" s="16"/>
      <c r="K13" s="81">
        <v>3.92</v>
      </c>
      <c r="N13" s="80">
        <v>0.0061</v>
      </c>
      <c r="O13" s="81">
        <v>238734729.85</v>
      </c>
      <c r="Q13" s="81">
        <v>1159.24407</v>
      </c>
      <c r="R13" s="81">
        <v>289920.789473753</v>
      </c>
      <c r="T13" s="80">
        <v>0.5382</v>
      </c>
      <c r="U13" s="80">
        <v>0.1167</v>
      </c>
    </row>
    <row r="14" spans="2:21" ht="18">
      <c r="B14" t="s">
        <v>304</v>
      </c>
      <c r="C14" t="s">
        <v>305</v>
      </c>
      <c r="D14" t="s">
        <v>100</v>
      </c>
      <c r="E14" t="s">
        <v>123</v>
      </c>
      <c r="F14" t="s">
        <v>306</v>
      </c>
      <c r="G14" t="s">
        <v>307</v>
      </c>
      <c r="H14" t="s">
        <v>308</v>
      </c>
      <c r="I14" t="s">
        <v>150</v>
      </c>
      <c r="J14" t="s">
        <v>309</v>
      </c>
      <c r="K14" s="77">
        <v>4.68</v>
      </c>
      <c r="L14" t="s">
        <v>102</v>
      </c>
      <c r="M14" s="78">
        <v>0.001</v>
      </c>
      <c r="N14" s="78">
        <v>-0.0045</v>
      </c>
      <c r="O14" s="77">
        <v>8500000</v>
      </c>
      <c r="P14" s="77">
        <v>102.03</v>
      </c>
      <c r="Q14" s="77">
        <v>0</v>
      </c>
      <c r="R14" s="77">
        <v>8672.55</v>
      </c>
      <c r="S14" s="78">
        <v>0.0057</v>
      </c>
      <c r="T14" s="78">
        <v>0.0161</v>
      </c>
      <c r="U14" s="78">
        <v>0.0035</v>
      </c>
    </row>
    <row r="15" spans="2:21" ht="18">
      <c r="B15" t="s">
        <v>310</v>
      </c>
      <c r="C15" t="s">
        <v>311</v>
      </c>
      <c r="D15" t="s">
        <v>100</v>
      </c>
      <c r="E15" t="s">
        <v>123</v>
      </c>
      <c r="F15" t="s">
        <v>306</v>
      </c>
      <c r="G15" t="s">
        <v>307</v>
      </c>
      <c r="H15" t="s">
        <v>208</v>
      </c>
      <c r="I15" t="s">
        <v>209</v>
      </c>
      <c r="J15" t="s">
        <v>312</v>
      </c>
      <c r="K15" s="77">
        <v>2.46</v>
      </c>
      <c r="L15" t="s">
        <v>102</v>
      </c>
      <c r="M15" s="78">
        <v>0.005</v>
      </c>
      <c r="N15" s="78">
        <v>-0.0032</v>
      </c>
      <c r="O15" s="77">
        <v>8230000</v>
      </c>
      <c r="P15" s="77">
        <v>102.41</v>
      </c>
      <c r="Q15" s="77">
        <v>0</v>
      </c>
      <c r="R15" s="77">
        <v>8428.343</v>
      </c>
      <c r="S15" s="78">
        <v>0.0243</v>
      </c>
      <c r="T15" s="78">
        <v>0.0156</v>
      </c>
      <c r="U15" s="78">
        <v>0.0034</v>
      </c>
    </row>
    <row r="16" spans="2:21" ht="18">
      <c r="B16" t="s">
        <v>313</v>
      </c>
      <c r="C16" t="s">
        <v>314</v>
      </c>
      <c r="D16" t="s">
        <v>100</v>
      </c>
      <c r="E16" t="s">
        <v>123</v>
      </c>
      <c r="F16" t="s">
        <v>315</v>
      </c>
      <c r="G16" t="s">
        <v>307</v>
      </c>
      <c r="H16" t="s">
        <v>308</v>
      </c>
      <c r="I16" t="s">
        <v>150</v>
      </c>
      <c r="J16" t="s">
        <v>316</v>
      </c>
      <c r="K16" s="77">
        <v>2.64</v>
      </c>
      <c r="L16" t="s">
        <v>102</v>
      </c>
      <c r="M16" s="78">
        <v>0.01</v>
      </c>
      <c r="N16" s="78">
        <v>-0.0038</v>
      </c>
      <c r="O16" s="77">
        <v>13350000</v>
      </c>
      <c r="P16" s="77">
        <v>103.82</v>
      </c>
      <c r="Q16" s="77">
        <v>0</v>
      </c>
      <c r="R16" s="77">
        <v>13859.97</v>
      </c>
      <c r="S16" s="78">
        <v>0.0058</v>
      </c>
      <c r="T16" s="78">
        <v>0.0257</v>
      </c>
      <c r="U16" s="78">
        <v>0.0056</v>
      </c>
    </row>
    <row r="17" spans="2:21" ht="18">
      <c r="B17" t="s">
        <v>317</v>
      </c>
      <c r="C17" t="s">
        <v>318</v>
      </c>
      <c r="D17" t="s">
        <v>100</v>
      </c>
      <c r="E17" t="s">
        <v>123</v>
      </c>
      <c r="F17" t="s">
        <v>319</v>
      </c>
      <c r="G17" t="s">
        <v>307</v>
      </c>
      <c r="H17" t="s">
        <v>308</v>
      </c>
      <c r="I17" t="s">
        <v>150</v>
      </c>
      <c r="J17" t="s">
        <v>320</v>
      </c>
      <c r="K17" s="77">
        <v>1.72</v>
      </c>
      <c r="L17" t="s">
        <v>102</v>
      </c>
      <c r="M17" s="78">
        <v>0.0099</v>
      </c>
      <c r="N17" s="78">
        <v>-0.0017</v>
      </c>
      <c r="O17" s="77">
        <v>10268734</v>
      </c>
      <c r="P17" s="77">
        <v>103.2</v>
      </c>
      <c r="Q17" s="77">
        <v>0</v>
      </c>
      <c r="R17" s="77">
        <v>10597.333488</v>
      </c>
      <c r="S17" s="78">
        <v>0.0034</v>
      </c>
      <c r="T17" s="78">
        <v>0.0197</v>
      </c>
      <c r="U17" s="78">
        <v>0.0043</v>
      </c>
    </row>
    <row r="18" spans="2:21" ht="18">
      <c r="B18" t="s">
        <v>321</v>
      </c>
      <c r="C18" t="s">
        <v>322</v>
      </c>
      <c r="D18" t="s">
        <v>100</v>
      </c>
      <c r="E18" t="s">
        <v>123</v>
      </c>
      <c r="F18" t="s">
        <v>319</v>
      </c>
      <c r="G18" t="s">
        <v>307</v>
      </c>
      <c r="H18" t="s">
        <v>308</v>
      </c>
      <c r="I18" t="s">
        <v>150</v>
      </c>
      <c r="J18" t="s">
        <v>323</v>
      </c>
      <c r="K18" s="77">
        <v>0.7</v>
      </c>
      <c r="L18" t="s">
        <v>102</v>
      </c>
      <c r="M18" s="78">
        <v>0.0041</v>
      </c>
      <c r="N18" s="78">
        <v>-0.0022</v>
      </c>
      <c r="O18" s="77">
        <v>7668.46</v>
      </c>
      <c r="P18" s="77">
        <v>100.26</v>
      </c>
      <c r="Q18" s="77">
        <v>0</v>
      </c>
      <c r="R18" s="77">
        <v>7.688397996</v>
      </c>
      <c r="S18" s="78">
        <v>0</v>
      </c>
      <c r="T18" s="78">
        <v>0</v>
      </c>
      <c r="U18" s="78">
        <v>0</v>
      </c>
    </row>
    <row r="19" spans="2:21" ht="18">
      <c r="B19" t="s">
        <v>324</v>
      </c>
      <c r="C19" t="s">
        <v>325</v>
      </c>
      <c r="D19" t="s">
        <v>100</v>
      </c>
      <c r="E19" t="s">
        <v>123</v>
      </c>
      <c r="F19" t="s">
        <v>319</v>
      </c>
      <c r="G19" t="s">
        <v>307</v>
      </c>
      <c r="H19" t="s">
        <v>308</v>
      </c>
      <c r="I19" t="s">
        <v>150</v>
      </c>
      <c r="J19" t="s">
        <v>326</v>
      </c>
      <c r="K19" s="77">
        <v>0.58</v>
      </c>
      <c r="L19" t="s">
        <v>102</v>
      </c>
      <c r="M19" s="78">
        <v>0.04</v>
      </c>
      <c r="N19" s="78">
        <v>0.003</v>
      </c>
      <c r="O19" s="77">
        <v>35000</v>
      </c>
      <c r="P19" s="77">
        <v>105.39</v>
      </c>
      <c r="Q19" s="77">
        <v>0</v>
      </c>
      <c r="R19" s="77">
        <v>36.8865</v>
      </c>
      <c r="S19" s="78">
        <v>0</v>
      </c>
      <c r="T19" s="78">
        <v>0.0001</v>
      </c>
      <c r="U19" s="78">
        <v>0</v>
      </c>
    </row>
    <row r="20" spans="2:21" ht="18">
      <c r="B20" t="s">
        <v>327</v>
      </c>
      <c r="C20" t="s">
        <v>328</v>
      </c>
      <c r="D20" t="s">
        <v>100</v>
      </c>
      <c r="E20" t="s">
        <v>123</v>
      </c>
      <c r="F20" t="s">
        <v>329</v>
      </c>
      <c r="G20" t="s">
        <v>127</v>
      </c>
      <c r="H20" t="s">
        <v>208</v>
      </c>
      <c r="I20" t="s">
        <v>209</v>
      </c>
      <c r="J20" t="s">
        <v>330</v>
      </c>
      <c r="K20" s="77">
        <v>5</v>
      </c>
      <c r="L20" t="s">
        <v>102</v>
      </c>
      <c r="M20" s="78">
        <v>0.005</v>
      </c>
      <c r="N20" s="78">
        <v>-0.0057</v>
      </c>
      <c r="O20" s="77">
        <v>4697207</v>
      </c>
      <c r="P20" s="77">
        <v>101.87</v>
      </c>
      <c r="Q20" s="77">
        <v>0</v>
      </c>
      <c r="R20" s="77">
        <v>4785.0447709</v>
      </c>
      <c r="S20" s="78">
        <v>0.0089</v>
      </c>
      <c r="T20" s="78">
        <v>0.0089</v>
      </c>
      <c r="U20" s="78">
        <v>0.0019</v>
      </c>
    </row>
    <row r="21" spans="2:21" ht="18">
      <c r="B21" t="s">
        <v>331</v>
      </c>
      <c r="C21" t="s">
        <v>332</v>
      </c>
      <c r="D21" t="s">
        <v>100</v>
      </c>
      <c r="E21" t="s">
        <v>123</v>
      </c>
      <c r="F21" t="s">
        <v>333</v>
      </c>
      <c r="G21" t="s">
        <v>307</v>
      </c>
      <c r="H21" t="s">
        <v>208</v>
      </c>
      <c r="I21" t="s">
        <v>209</v>
      </c>
      <c r="J21" t="s">
        <v>334</v>
      </c>
      <c r="K21" s="77">
        <v>5.32</v>
      </c>
      <c r="L21" t="s">
        <v>102</v>
      </c>
      <c r="M21" s="78">
        <v>0.0175</v>
      </c>
      <c r="N21" s="78">
        <v>-0.0038</v>
      </c>
      <c r="O21" s="77">
        <v>12528283.21</v>
      </c>
      <c r="P21" s="77">
        <v>111.22</v>
      </c>
      <c r="Q21" s="77">
        <v>0</v>
      </c>
      <c r="R21" s="77">
        <v>13933.956586162</v>
      </c>
      <c r="S21" s="78">
        <v>0.003</v>
      </c>
      <c r="T21" s="78">
        <v>0.0259</v>
      </c>
      <c r="U21" s="78">
        <v>0.0056</v>
      </c>
    </row>
    <row r="22" spans="2:21" ht="18">
      <c r="B22" t="s">
        <v>335</v>
      </c>
      <c r="C22" t="s">
        <v>336</v>
      </c>
      <c r="D22" t="s">
        <v>100</v>
      </c>
      <c r="E22" t="s">
        <v>123</v>
      </c>
      <c r="F22" t="s">
        <v>333</v>
      </c>
      <c r="G22" t="s">
        <v>307</v>
      </c>
      <c r="H22" t="s">
        <v>208</v>
      </c>
      <c r="I22" t="s">
        <v>209</v>
      </c>
      <c r="J22" t="s">
        <v>337</v>
      </c>
      <c r="K22" s="77">
        <v>3.82</v>
      </c>
      <c r="L22" t="s">
        <v>102</v>
      </c>
      <c r="M22" s="78">
        <v>0.006</v>
      </c>
      <c r="N22" s="78">
        <v>-0.0042</v>
      </c>
      <c r="O22" s="77">
        <v>8467766.83</v>
      </c>
      <c r="P22" s="77">
        <v>105.29</v>
      </c>
      <c r="Q22" s="77">
        <v>0</v>
      </c>
      <c r="R22" s="77">
        <v>8915.711695307</v>
      </c>
      <c r="S22" s="78">
        <v>0.0048</v>
      </c>
      <c r="T22" s="78">
        <v>0.0166</v>
      </c>
      <c r="U22" s="78">
        <v>0.0036</v>
      </c>
    </row>
    <row r="23" spans="2:21" ht="18">
      <c r="B23" t="s">
        <v>338</v>
      </c>
      <c r="C23" t="s">
        <v>339</v>
      </c>
      <c r="D23" t="s">
        <v>100</v>
      </c>
      <c r="E23" t="s">
        <v>123</v>
      </c>
      <c r="F23" t="s">
        <v>333</v>
      </c>
      <c r="G23" t="s">
        <v>307</v>
      </c>
      <c r="H23" t="s">
        <v>208</v>
      </c>
      <c r="I23" t="s">
        <v>209</v>
      </c>
      <c r="J23" t="s">
        <v>340</v>
      </c>
      <c r="K23" s="77">
        <v>1.55</v>
      </c>
      <c r="L23" t="s">
        <v>102</v>
      </c>
      <c r="M23" s="78">
        <v>0.05</v>
      </c>
      <c r="N23" s="78">
        <v>-0.0013</v>
      </c>
      <c r="O23" s="77">
        <v>30000</v>
      </c>
      <c r="P23" s="77">
        <v>113.83</v>
      </c>
      <c r="Q23" s="77">
        <v>0</v>
      </c>
      <c r="R23" s="77">
        <v>34.149</v>
      </c>
      <c r="S23" s="78">
        <v>0</v>
      </c>
      <c r="T23" s="78">
        <v>0.0001</v>
      </c>
      <c r="U23" s="78">
        <v>0</v>
      </c>
    </row>
    <row r="24" spans="2:21" ht="18">
      <c r="B24" t="s">
        <v>341</v>
      </c>
      <c r="C24" t="s">
        <v>342</v>
      </c>
      <c r="D24" t="s">
        <v>100</v>
      </c>
      <c r="E24" t="s">
        <v>123</v>
      </c>
      <c r="F24" t="s">
        <v>343</v>
      </c>
      <c r="G24" t="s">
        <v>307</v>
      </c>
      <c r="H24" t="s">
        <v>344</v>
      </c>
      <c r="I24" t="s">
        <v>150</v>
      </c>
      <c r="J24" t="s">
        <v>345</v>
      </c>
      <c r="K24" s="77">
        <v>0.93</v>
      </c>
      <c r="L24" t="s">
        <v>102</v>
      </c>
      <c r="M24" s="78">
        <v>0.0385</v>
      </c>
      <c r="N24" s="78">
        <v>0.0003</v>
      </c>
      <c r="O24" s="77">
        <v>20000</v>
      </c>
      <c r="P24" s="77">
        <v>112.03</v>
      </c>
      <c r="Q24" s="77">
        <v>0</v>
      </c>
      <c r="R24" s="77">
        <v>22.406</v>
      </c>
      <c r="S24" s="78">
        <v>0.0001</v>
      </c>
      <c r="T24" s="78">
        <v>0</v>
      </c>
      <c r="U24" s="78">
        <v>0</v>
      </c>
    </row>
    <row r="25" spans="2:21" ht="18">
      <c r="B25" t="s">
        <v>346</v>
      </c>
      <c r="C25" t="s">
        <v>347</v>
      </c>
      <c r="D25" t="s">
        <v>100</v>
      </c>
      <c r="E25" t="s">
        <v>123</v>
      </c>
      <c r="F25" t="s">
        <v>348</v>
      </c>
      <c r="G25" t="s">
        <v>349</v>
      </c>
      <c r="H25" t="s">
        <v>344</v>
      </c>
      <c r="I25" t="s">
        <v>150</v>
      </c>
      <c r="J25" t="s">
        <v>350</v>
      </c>
      <c r="K25" s="77">
        <v>8.46</v>
      </c>
      <c r="L25" t="s">
        <v>102</v>
      </c>
      <c r="M25" s="78">
        <v>0.0165</v>
      </c>
      <c r="N25" s="78">
        <v>0.0006</v>
      </c>
      <c r="O25" s="77">
        <v>5659000</v>
      </c>
      <c r="P25" s="77">
        <v>115.25</v>
      </c>
      <c r="Q25" s="77">
        <v>0</v>
      </c>
      <c r="R25" s="77">
        <v>6521.9975</v>
      </c>
      <c r="S25" s="78">
        <v>0.0027</v>
      </c>
      <c r="T25" s="78">
        <v>0.0121</v>
      </c>
      <c r="U25" s="78">
        <v>0.0026</v>
      </c>
    </row>
    <row r="26" spans="2:21" ht="18">
      <c r="B26" t="s">
        <v>351</v>
      </c>
      <c r="C26" t="s">
        <v>352</v>
      </c>
      <c r="D26" t="s">
        <v>100</v>
      </c>
      <c r="E26" t="s">
        <v>123</v>
      </c>
      <c r="F26" t="s">
        <v>353</v>
      </c>
      <c r="G26" t="s">
        <v>349</v>
      </c>
      <c r="H26" t="s">
        <v>344</v>
      </c>
      <c r="I26" t="s">
        <v>150</v>
      </c>
      <c r="J26" t="s">
        <v>354</v>
      </c>
      <c r="K26" s="77">
        <v>4.92</v>
      </c>
      <c r="L26" t="s">
        <v>102</v>
      </c>
      <c r="M26" s="78">
        <v>0.0134</v>
      </c>
      <c r="N26" s="78">
        <v>0.0004</v>
      </c>
      <c r="O26" s="77">
        <v>12678272.99</v>
      </c>
      <c r="P26" s="77">
        <v>108.1</v>
      </c>
      <c r="Q26" s="77">
        <v>766.56324</v>
      </c>
      <c r="R26" s="77">
        <v>14471.77634219</v>
      </c>
      <c r="S26" s="78">
        <v>0.0037</v>
      </c>
      <c r="T26" s="78">
        <v>0.0269</v>
      </c>
      <c r="U26" s="78">
        <v>0.0058</v>
      </c>
    </row>
    <row r="27" spans="2:21" ht="18">
      <c r="B27" t="s">
        <v>355</v>
      </c>
      <c r="C27" t="s">
        <v>356</v>
      </c>
      <c r="D27" t="s">
        <v>100</v>
      </c>
      <c r="E27" t="s">
        <v>123</v>
      </c>
      <c r="F27" t="s">
        <v>353</v>
      </c>
      <c r="G27" t="s">
        <v>349</v>
      </c>
      <c r="H27" t="s">
        <v>344</v>
      </c>
      <c r="I27" t="s">
        <v>150</v>
      </c>
      <c r="J27" t="s">
        <v>357</v>
      </c>
      <c r="K27" s="77">
        <v>5.36</v>
      </c>
      <c r="L27" t="s">
        <v>102</v>
      </c>
      <c r="M27" s="78">
        <v>0.0177</v>
      </c>
      <c r="N27" s="78">
        <v>0.0017</v>
      </c>
      <c r="O27" s="77">
        <v>3000000</v>
      </c>
      <c r="P27" s="77">
        <v>108.9</v>
      </c>
      <c r="Q27" s="77">
        <v>0</v>
      </c>
      <c r="R27" s="77">
        <v>3267</v>
      </c>
      <c r="S27" s="78">
        <v>0.0009</v>
      </c>
      <c r="T27" s="78">
        <v>0.0061</v>
      </c>
      <c r="U27" s="78">
        <v>0.0013</v>
      </c>
    </row>
    <row r="28" spans="2:21" ht="18">
      <c r="B28" t="s">
        <v>358</v>
      </c>
      <c r="C28" t="s">
        <v>359</v>
      </c>
      <c r="D28" t="s">
        <v>100</v>
      </c>
      <c r="E28" t="s">
        <v>123</v>
      </c>
      <c r="F28" t="s">
        <v>333</v>
      </c>
      <c r="G28" t="s">
        <v>307</v>
      </c>
      <c r="H28" t="s">
        <v>344</v>
      </c>
      <c r="I28" t="s">
        <v>150</v>
      </c>
      <c r="J28" t="s">
        <v>326</v>
      </c>
      <c r="K28" s="77">
        <v>1.38</v>
      </c>
      <c r="L28" t="s">
        <v>102</v>
      </c>
      <c r="M28" s="78">
        <v>0.042</v>
      </c>
      <c r="N28" s="78">
        <v>0.0002</v>
      </c>
      <c r="O28" s="77">
        <v>30000</v>
      </c>
      <c r="P28" s="77">
        <v>110.53</v>
      </c>
      <c r="Q28" s="77">
        <v>0</v>
      </c>
      <c r="R28" s="77">
        <v>33.159</v>
      </c>
      <c r="S28" s="78">
        <v>0</v>
      </c>
      <c r="T28" s="78">
        <v>0.0001</v>
      </c>
      <c r="U28" s="78">
        <v>0</v>
      </c>
    </row>
    <row r="29" spans="2:21" ht="18">
      <c r="B29" t="s">
        <v>360</v>
      </c>
      <c r="C29" t="s">
        <v>361</v>
      </c>
      <c r="D29" t="s">
        <v>100</v>
      </c>
      <c r="E29" t="s">
        <v>123</v>
      </c>
      <c r="F29" t="s">
        <v>333</v>
      </c>
      <c r="G29" t="s">
        <v>307</v>
      </c>
      <c r="H29" t="s">
        <v>362</v>
      </c>
      <c r="I29" t="s">
        <v>209</v>
      </c>
      <c r="J29" t="s">
        <v>242</v>
      </c>
      <c r="K29" s="77">
        <v>0.24</v>
      </c>
      <c r="L29" t="s">
        <v>102</v>
      </c>
      <c r="M29" s="78">
        <v>0.041</v>
      </c>
      <c r="N29" s="78">
        <v>0.0322</v>
      </c>
      <c r="O29" s="77">
        <v>2299951.38</v>
      </c>
      <c r="P29" s="77">
        <v>125.4</v>
      </c>
      <c r="Q29" s="77">
        <v>0</v>
      </c>
      <c r="R29" s="77">
        <v>2884.13903052</v>
      </c>
      <c r="S29" s="78">
        <v>0.003</v>
      </c>
      <c r="T29" s="78">
        <v>0.0054</v>
      </c>
      <c r="U29" s="78">
        <v>0.0012</v>
      </c>
    </row>
    <row r="30" spans="2:21" ht="18">
      <c r="B30" t="s">
        <v>363</v>
      </c>
      <c r="C30" t="s">
        <v>364</v>
      </c>
      <c r="D30" t="s">
        <v>100</v>
      </c>
      <c r="E30" t="s">
        <v>123</v>
      </c>
      <c r="F30" t="s">
        <v>365</v>
      </c>
      <c r="G30" t="s">
        <v>349</v>
      </c>
      <c r="H30" t="s">
        <v>366</v>
      </c>
      <c r="I30" t="s">
        <v>209</v>
      </c>
      <c r="J30" t="s">
        <v>367</v>
      </c>
      <c r="K30" s="77">
        <v>3.77</v>
      </c>
      <c r="L30" t="s">
        <v>102</v>
      </c>
      <c r="M30" s="78">
        <v>0.0234</v>
      </c>
      <c r="N30" s="78">
        <v>0.0024</v>
      </c>
      <c r="O30" s="77">
        <v>10357000.65</v>
      </c>
      <c r="P30" s="77">
        <v>109.85</v>
      </c>
      <c r="Q30" s="77">
        <v>0</v>
      </c>
      <c r="R30" s="77">
        <v>11377.165214025</v>
      </c>
      <c r="S30" s="78">
        <v>0.0028</v>
      </c>
      <c r="T30" s="78">
        <v>0.0211</v>
      </c>
      <c r="U30" s="78">
        <v>0.0046</v>
      </c>
    </row>
    <row r="31" spans="2:21" ht="18">
      <c r="B31" t="s">
        <v>368</v>
      </c>
      <c r="C31" t="s">
        <v>369</v>
      </c>
      <c r="D31" t="s">
        <v>100</v>
      </c>
      <c r="E31" t="s">
        <v>123</v>
      </c>
      <c r="F31" t="s">
        <v>315</v>
      </c>
      <c r="G31" t="s">
        <v>307</v>
      </c>
      <c r="H31" t="s">
        <v>366</v>
      </c>
      <c r="I31" t="s">
        <v>209</v>
      </c>
      <c r="J31" t="s">
        <v>242</v>
      </c>
      <c r="K31" s="77">
        <v>0.09</v>
      </c>
      <c r="L31" t="s">
        <v>102</v>
      </c>
      <c r="M31" s="78">
        <v>0.04</v>
      </c>
      <c r="N31" s="78">
        <v>0.042</v>
      </c>
      <c r="O31" s="77">
        <v>60000</v>
      </c>
      <c r="P31" s="77">
        <v>109.02</v>
      </c>
      <c r="Q31" s="77">
        <v>0</v>
      </c>
      <c r="R31" s="77">
        <v>65.412</v>
      </c>
      <c r="S31" s="78">
        <v>0</v>
      </c>
      <c r="T31" s="78">
        <v>0.0001</v>
      </c>
      <c r="U31" s="78">
        <v>0</v>
      </c>
    </row>
    <row r="32" spans="2:21" ht="18">
      <c r="B32" t="s">
        <v>370</v>
      </c>
      <c r="C32" t="s">
        <v>371</v>
      </c>
      <c r="D32" t="s">
        <v>100</v>
      </c>
      <c r="E32" t="s">
        <v>123</v>
      </c>
      <c r="F32" t="s">
        <v>372</v>
      </c>
      <c r="G32" t="s">
        <v>349</v>
      </c>
      <c r="H32" t="s">
        <v>366</v>
      </c>
      <c r="I32" t="s">
        <v>209</v>
      </c>
      <c r="J32" t="s">
        <v>373</v>
      </c>
      <c r="K32" s="77">
        <v>4.95</v>
      </c>
      <c r="L32" t="s">
        <v>102</v>
      </c>
      <c r="M32" s="78">
        <v>0.0025</v>
      </c>
      <c r="N32" s="78">
        <v>0.002</v>
      </c>
      <c r="O32" s="77">
        <v>5500000</v>
      </c>
      <c r="P32" s="77">
        <v>101.31</v>
      </c>
      <c r="Q32" s="77">
        <v>0</v>
      </c>
      <c r="R32" s="77">
        <v>5572.05</v>
      </c>
      <c r="S32" s="78">
        <v>0.0049</v>
      </c>
      <c r="T32" s="78">
        <v>0.0103</v>
      </c>
      <c r="U32" s="78">
        <v>0.0022</v>
      </c>
    </row>
    <row r="33" spans="2:21" ht="18">
      <c r="B33" t="s">
        <v>374</v>
      </c>
      <c r="C33" t="s">
        <v>375</v>
      </c>
      <c r="D33" t="s">
        <v>100</v>
      </c>
      <c r="E33" t="s">
        <v>123</v>
      </c>
      <c r="F33" t="s">
        <v>372</v>
      </c>
      <c r="G33" t="s">
        <v>349</v>
      </c>
      <c r="H33" t="s">
        <v>366</v>
      </c>
      <c r="I33" t="s">
        <v>209</v>
      </c>
      <c r="J33" t="s">
        <v>242</v>
      </c>
      <c r="K33" s="77">
        <v>2.65</v>
      </c>
      <c r="L33" t="s">
        <v>102</v>
      </c>
      <c r="M33" s="78">
        <v>0.0475</v>
      </c>
      <c r="N33" s="78">
        <v>0.0004</v>
      </c>
      <c r="O33" s="77">
        <v>6633000</v>
      </c>
      <c r="P33" s="77">
        <v>138.48</v>
      </c>
      <c r="Q33" s="77">
        <v>0</v>
      </c>
      <c r="R33" s="77">
        <v>9185.3784</v>
      </c>
      <c r="S33" s="78">
        <v>0.0035</v>
      </c>
      <c r="T33" s="78">
        <v>0.0171</v>
      </c>
      <c r="U33" s="78">
        <v>0.0037</v>
      </c>
    </row>
    <row r="34" spans="2:21" ht="18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379</v>
      </c>
      <c r="H34" t="s">
        <v>366</v>
      </c>
      <c r="I34" t="s">
        <v>209</v>
      </c>
      <c r="J34" t="s">
        <v>242</v>
      </c>
      <c r="K34" s="77">
        <v>1</v>
      </c>
      <c r="L34" t="s">
        <v>102</v>
      </c>
      <c r="M34" s="78">
        <v>0.0465</v>
      </c>
      <c r="N34" s="78">
        <v>0.0038</v>
      </c>
      <c r="O34" s="77">
        <v>33333.64</v>
      </c>
      <c r="P34" s="77">
        <v>125.71</v>
      </c>
      <c r="Q34" s="77">
        <v>0</v>
      </c>
      <c r="R34" s="77">
        <v>41.903718844</v>
      </c>
      <c r="S34" s="78">
        <v>0.0013</v>
      </c>
      <c r="T34" s="78">
        <v>0.0001</v>
      </c>
      <c r="U34" s="78">
        <v>0</v>
      </c>
    </row>
    <row r="35" spans="2:21" ht="18">
      <c r="B35" t="s">
        <v>380</v>
      </c>
      <c r="C35" t="s">
        <v>381</v>
      </c>
      <c r="D35" t="s">
        <v>100</v>
      </c>
      <c r="E35" t="s">
        <v>123</v>
      </c>
      <c r="F35" t="s">
        <v>382</v>
      </c>
      <c r="G35" t="s">
        <v>383</v>
      </c>
      <c r="H35" t="s">
        <v>384</v>
      </c>
      <c r="I35" t="s">
        <v>150</v>
      </c>
      <c r="J35" t="s">
        <v>385</v>
      </c>
      <c r="K35" s="77">
        <v>4.26</v>
      </c>
      <c r="L35" t="s">
        <v>102</v>
      </c>
      <c r="M35" s="78">
        <v>0.045</v>
      </c>
      <c r="N35" s="78">
        <v>-0.0029</v>
      </c>
      <c r="O35" s="77">
        <v>411000</v>
      </c>
      <c r="P35" s="77">
        <v>125.76</v>
      </c>
      <c r="Q35" s="77">
        <v>0</v>
      </c>
      <c r="R35" s="77">
        <v>516.8736</v>
      </c>
      <c r="S35" s="78">
        <v>0.0001</v>
      </c>
      <c r="T35" s="78">
        <v>0.001</v>
      </c>
      <c r="U35" s="78">
        <v>0.0002</v>
      </c>
    </row>
    <row r="36" spans="2:21" ht="18">
      <c r="B36" t="s">
        <v>386</v>
      </c>
      <c r="C36" t="s">
        <v>387</v>
      </c>
      <c r="D36" t="s">
        <v>100</v>
      </c>
      <c r="E36" t="s">
        <v>123</v>
      </c>
      <c r="F36" t="s">
        <v>382</v>
      </c>
      <c r="G36" t="s">
        <v>383</v>
      </c>
      <c r="H36" t="s">
        <v>384</v>
      </c>
      <c r="I36" t="s">
        <v>150</v>
      </c>
      <c r="J36" t="s">
        <v>388</v>
      </c>
      <c r="K36" s="77">
        <v>6.43</v>
      </c>
      <c r="L36" t="s">
        <v>102</v>
      </c>
      <c r="M36" s="78">
        <v>0.0385</v>
      </c>
      <c r="N36" s="78">
        <v>-0.0006</v>
      </c>
      <c r="O36" s="77">
        <v>6984602.53</v>
      </c>
      <c r="P36" s="77">
        <v>129.75</v>
      </c>
      <c r="Q36" s="77">
        <v>0</v>
      </c>
      <c r="R36" s="77">
        <v>9062.521782675</v>
      </c>
      <c r="S36" s="78">
        <v>0.0026</v>
      </c>
      <c r="T36" s="78">
        <v>0.0168</v>
      </c>
      <c r="U36" s="78">
        <v>0.0036</v>
      </c>
    </row>
    <row r="37" spans="2:21" ht="18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379</v>
      </c>
      <c r="H37" t="s">
        <v>384</v>
      </c>
      <c r="I37" t="s">
        <v>150</v>
      </c>
      <c r="J37" t="s">
        <v>242</v>
      </c>
      <c r="K37" s="77">
        <v>0.41</v>
      </c>
      <c r="L37" t="s">
        <v>102</v>
      </c>
      <c r="M37" s="78">
        <v>0.0489</v>
      </c>
      <c r="N37" s="78">
        <v>0.0111</v>
      </c>
      <c r="O37" s="77">
        <v>324188.9</v>
      </c>
      <c r="P37" s="77">
        <v>124.22</v>
      </c>
      <c r="Q37" s="77">
        <v>0</v>
      </c>
      <c r="R37" s="77">
        <v>402.70745158</v>
      </c>
      <c r="S37" s="78">
        <v>0.0174</v>
      </c>
      <c r="T37" s="78">
        <v>0.0007</v>
      </c>
      <c r="U37" s="78">
        <v>0.0002</v>
      </c>
    </row>
    <row r="38" spans="2:21" ht="18">
      <c r="B38" t="s">
        <v>392</v>
      </c>
      <c r="C38" t="s">
        <v>393</v>
      </c>
      <c r="D38" t="s">
        <v>100</v>
      </c>
      <c r="E38" t="s">
        <v>123</v>
      </c>
      <c r="F38" t="s">
        <v>315</v>
      </c>
      <c r="G38" t="s">
        <v>307</v>
      </c>
      <c r="H38" t="s">
        <v>366</v>
      </c>
      <c r="I38" t="s">
        <v>209</v>
      </c>
      <c r="J38" t="s">
        <v>394</v>
      </c>
      <c r="K38" s="77">
        <v>3.94</v>
      </c>
      <c r="L38" t="s">
        <v>102</v>
      </c>
      <c r="M38" s="78">
        <v>0.0242</v>
      </c>
      <c r="N38" s="78">
        <v>0.0134</v>
      </c>
      <c r="O38" s="77">
        <v>168</v>
      </c>
      <c r="P38" s="77">
        <v>5318201</v>
      </c>
      <c r="Q38" s="77">
        <v>0</v>
      </c>
      <c r="R38" s="77">
        <v>8934.57768</v>
      </c>
      <c r="S38" s="78">
        <v>0.0058</v>
      </c>
      <c r="T38" s="78">
        <v>0.0166</v>
      </c>
      <c r="U38" s="78">
        <v>0.0036</v>
      </c>
    </row>
    <row r="39" spans="2:21" ht="18">
      <c r="B39" t="s">
        <v>395</v>
      </c>
      <c r="C39" t="s">
        <v>396</v>
      </c>
      <c r="D39" t="s">
        <v>100</v>
      </c>
      <c r="E39" t="s">
        <v>123</v>
      </c>
      <c r="F39" t="s">
        <v>397</v>
      </c>
      <c r="G39" t="s">
        <v>349</v>
      </c>
      <c r="H39" t="s">
        <v>366</v>
      </c>
      <c r="I39" t="s">
        <v>209</v>
      </c>
      <c r="J39" t="s">
        <v>398</v>
      </c>
      <c r="K39" s="77">
        <v>4.66</v>
      </c>
      <c r="L39" t="s">
        <v>102</v>
      </c>
      <c r="M39" s="78">
        <v>0.024</v>
      </c>
      <c r="N39" s="78">
        <v>0.002</v>
      </c>
      <c r="O39" s="77">
        <v>4500000</v>
      </c>
      <c r="P39" s="77">
        <v>111.96</v>
      </c>
      <c r="Q39" s="77">
        <v>0</v>
      </c>
      <c r="R39" s="77">
        <v>5038.2</v>
      </c>
      <c r="S39" s="78">
        <v>0.0079</v>
      </c>
      <c r="T39" s="78">
        <v>0.0094</v>
      </c>
      <c r="U39" s="78">
        <v>0.002</v>
      </c>
    </row>
    <row r="40" spans="2:21" ht="18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349</v>
      </c>
      <c r="H40" t="s">
        <v>366</v>
      </c>
      <c r="I40" t="s">
        <v>209</v>
      </c>
      <c r="J40" t="s">
        <v>242</v>
      </c>
      <c r="K40" s="77">
        <v>2.24</v>
      </c>
      <c r="L40" t="s">
        <v>102</v>
      </c>
      <c r="M40" s="78">
        <v>0.04</v>
      </c>
      <c r="N40" s="78">
        <v>-0.0004</v>
      </c>
      <c r="O40" s="77">
        <v>53.89</v>
      </c>
      <c r="P40" s="77">
        <v>110.27</v>
      </c>
      <c r="Q40" s="77">
        <v>0</v>
      </c>
      <c r="R40" s="77">
        <v>0.059424503</v>
      </c>
      <c r="S40" s="78">
        <v>0</v>
      </c>
      <c r="T40" s="78">
        <v>0</v>
      </c>
      <c r="U40" s="78">
        <v>0</v>
      </c>
    </row>
    <row r="41" spans="2:21" ht="18">
      <c r="B41" t="s">
        <v>402</v>
      </c>
      <c r="C41" t="s">
        <v>403</v>
      </c>
      <c r="D41" t="s">
        <v>100</v>
      </c>
      <c r="E41" t="s">
        <v>123</v>
      </c>
      <c r="F41" t="s">
        <v>401</v>
      </c>
      <c r="G41" t="s">
        <v>349</v>
      </c>
      <c r="H41" t="s">
        <v>366</v>
      </c>
      <c r="I41" t="s">
        <v>209</v>
      </c>
      <c r="J41" t="s">
        <v>404</v>
      </c>
      <c r="K41" s="77">
        <v>6.47</v>
      </c>
      <c r="L41" t="s">
        <v>102</v>
      </c>
      <c r="M41" s="78">
        <v>0.035</v>
      </c>
      <c r="N41" s="78">
        <v>0.0035</v>
      </c>
      <c r="O41" s="77">
        <v>5500000</v>
      </c>
      <c r="P41" s="77">
        <v>125.13</v>
      </c>
      <c r="Q41" s="77">
        <v>0</v>
      </c>
      <c r="R41" s="77">
        <v>6882.15</v>
      </c>
      <c r="S41" s="78">
        <v>0.007</v>
      </c>
      <c r="T41" s="78">
        <v>0.0128</v>
      </c>
      <c r="U41" s="78">
        <v>0.0028</v>
      </c>
    </row>
    <row r="42" spans="2:21" ht="18">
      <c r="B42" t="s">
        <v>405</v>
      </c>
      <c r="C42" t="s">
        <v>406</v>
      </c>
      <c r="D42" t="s">
        <v>100</v>
      </c>
      <c r="E42" t="s">
        <v>123</v>
      </c>
      <c r="F42" t="s">
        <v>401</v>
      </c>
      <c r="G42" t="s">
        <v>349</v>
      </c>
      <c r="H42" t="s">
        <v>366</v>
      </c>
      <c r="I42" t="s">
        <v>209</v>
      </c>
      <c r="J42" t="s">
        <v>407</v>
      </c>
      <c r="K42" s="77">
        <v>5</v>
      </c>
      <c r="L42" t="s">
        <v>102</v>
      </c>
      <c r="M42" s="78">
        <v>0.04</v>
      </c>
      <c r="N42" s="78">
        <v>0.0005</v>
      </c>
      <c r="O42" s="77">
        <v>5040000</v>
      </c>
      <c r="P42" s="77">
        <v>123.31</v>
      </c>
      <c r="Q42" s="77">
        <v>0</v>
      </c>
      <c r="R42" s="77">
        <v>6214.824</v>
      </c>
      <c r="S42" s="78">
        <v>0.005</v>
      </c>
      <c r="T42" s="78">
        <v>0.0115</v>
      </c>
      <c r="U42" s="78">
        <v>0.0025</v>
      </c>
    </row>
    <row r="43" spans="2:21" ht="18">
      <c r="B43" t="s">
        <v>408</v>
      </c>
      <c r="C43" t="s">
        <v>409</v>
      </c>
      <c r="D43" t="s">
        <v>100</v>
      </c>
      <c r="E43" t="s">
        <v>123</v>
      </c>
      <c r="F43" t="s">
        <v>410</v>
      </c>
      <c r="G43" t="s">
        <v>411</v>
      </c>
      <c r="H43" t="s">
        <v>366</v>
      </c>
      <c r="I43" t="s">
        <v>209</v>
      </c>
      <c r="J43" t="s">
        <v>412</v>
      </c>
      <c r="K43" s="77">
        <v>4.59</v>
      </c>
      <c r="L43" t="s">
        <v>102</v>
      </c>
      <c r="M43" s="78">
        <v>0.0299</v>
      </c>
      <c r="N43" s="78">
        <v>-0.0006</v>
      </c>
      <c r="O43" s="77">
        <v>3405883.37</v>
      </c>
      <c r="P43" s="77">
        <v>115.01</v>
      </c>
      <c r="Q43" s="77">
        <v>0</v>
      </c>
      <c r="R43" s="77">
        <v>3917.106463837</v>
      </c>
      <c r="S43" s="78">
        <v>0.0128</v>
      </c>
      <c r="T43" s="78">
        <v>0.0073</v>
      </c>
      <c r="U43" s="78">
        <v>0.0016</v>
      </c>
    </row>
    <row r="44" spans="2:21" ht="18">
      <c r="B44" t="s">
        <v>413</v>
      </c>
      <c r="C44" t="s">
        <v>414</v>
      </c>
      <c r="D44" t="s">
        <v>100</v>
      </c>
      <c r="E44" t="s">
        <v>123</v>
      </c>
      <c r="F44" t="s">
        <v>410</v>
      </c>
      <c r="G44" t="s">
        <v>411</v>
      </c>
      <c r="H44" t="s">
        <v>366</v>
      </c>
      <c r="I44" t="s">
        <v>209</v>
      </c>
      <c r="J44" t="s">
        <v>415</v>
      </c>
      <c r="K44" s="77">
        <v>4.09</v>
      </c>
      <c r="L44" t="s">
        <v>102</v>
      </c>
      <c r="M44" s="78">
        <v>0.043</v>
      </c>
      <c r="N44" s="78">
        <v>-0.0017</v>
      </c>
      <c r="O44" s="77">
        <v>4816114.81</v>
      </c>
      <c r="P44" s="77">
        <v>120.19</v>
      </c>
      <c r="Q44" s="77">
        <v>0</v>
      </c>
      <c r="R44" s="77">
        <v>5788.488390139</v>
      </c>
      <c r="S44" s="78">
        <v>0.0059</v>
      </c>
      <c r="T44" s="78">
        <v>0.0107</v>
      </c>
      <c r="U44" s="78">
        <v>0.0023</v>
      </c>
    </row>
    <row r="45" spans="2:21" ht="18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419</v>
      </c>
      <c r="H45" t="s">
        <v>420</v>
      </c>
      <c r="I45" t="s">
        <v>209</v>
      </c>
      <c r="J45" t="s">
        <v>242</v>
      </c>
      <c r="K45" s="77">
        <v>7.38</v>
      </c>
      <c r="L45" t="s">
        <v>102</v>
      </c>
      <c r="M45" s="78">
        <v>0.0515</v>
      </c>
      <c r="N45" s="78">
        <v>0.0097</v>
      </c>
      <c r="O45" s="77">
        <v>5693176.65</v>
      </c>
      <c r="P45" s="77">
        <v>161.26</v>
      </c>
      <c r="Q45" s="77">
        <v>0</v>
      </c>
      <c r="R45" s="77">
        <v>9180.81666579</v>
      </c>
      <c r="S45" s="78">
        <v>0.0016</v>
      </c>
      <c r="T45" s="78">
        <v>0.017</v>
      </c>
      <c r="U45" s="78">
        <v>0.0037</v>
      </c>
    </row>
    <row r="46" spans="2:21" ht="18">
      <c r="B46" t="s">
        <v>421</v>
      </c>
      <c r="C46" t="s">
        <v>422</v>
      </c>
      <c r="D46" t="s">
        <v>100</v>
      </c>
      <c r="E46" t="s">
        <v>123</v>
      </c>
      <c r="F46" t="s">
        <v>423</v>
      </c>
      <c r="G46" t="s">
        <v>349</v>
      </c>
      <c r="H46" t="s">
        <v>420</v>
      </c>
      <c r="I46" t="s">
        <v>209</v>
      </c>
      <c r="J46" t="s">
        <v>242</v>
      </c>
      <c r="K46" s="77">
        <v>1.11</v>
      </c>
      <c r="L46" t="s">
        <v>102</v>
      </c>
      <c r="M46" s="78">
        <v>0.0445</v>
      </c>
      <c r="N46" s="78">
        <v>0.0078</v>
      </c>
      <c r="O46" s="77">
        <v>5571850.71</v>
      </c>
      <c r="P46" s="77">
        <v>111.49</v>
      </c>
      <c r="Q46" s="77">
        <v>0</v>
      </c>
      <c r="R46" s="77">
        <v>6212.056356579</v>
      </c>
      <c r="S46" s="78">
        <v>0.0089</v>
      </c>
      <c r="T46" s="78">
        <v>0.0115</v>
      </c>
      <c r="U46" s="78">
        <v>0.0025</v>
      </c>
    </row>
    <row r="47" spans="2:21" ht="18">
      <c r="B47" t="s">
        <v>424</v>
      </c>
      <c r="C47" t="s">
        <v>425</v>
      </c>
      <c r="D47" t="s">
        <v>100</v>
      </c>
      <c r="E47" t="s">
        <v>123</v>
      </c>
      <c r="F47" t="s">
        <v>426</v>
      </c>
      <c r="G47" t="s">
        <v>132</v>
      </c>
      <c r="H47" t="s">
        <v>427</v>
      </c>
      <c r="I47" t="s">
        <v>150</v>
      </c>
      <c r="J47" t="s">
        <v>428</v>
      </c>
      <c r="K47" s="77">
        <v>1.39</v>
      </c>
      <c r="L47" t="s">
        <v>102</v>
      </c>
      <c r="M47" s="78">
        <v>0.037</v>
      </c>
      <c r="N47" s="78">
        <v>0.0031</v>
      </c>
      <c r="O47" s="77">
        <v>100000</v>
      </c>
      <c r="P47" s="77">
        <v>108.95</v>
      </c>
      <c r="Q47" s="77">
        <v>0</v>
      </c>
      <c r="R47" s="77">
        <v>108.95</v>
      </c>
      <c r="S47" s="78">
        <v>0.0001</v>
      </c>
      <c r="T47" s="78">
        <v>0.0002</v>
      </c>
      <c r="U47" s="78">
        <v>0</v>
      </c>
    </row>
    <row r="48" spans="2:21" ht="18">
      <c r="B48" t="s">
        <v>429</v>
      </c>
      <c r="C48" t="s">
        <v>430</v>
      </c>
      <c r="D48" t="s">
        <v>100</v>
      </c>
      <c r="E48" t="s">
        <v>123</v>
      </c>
      <c r="F48" t="s">
        <v>431</v>
      </c>
      <c r="G48" t="s">
        <v>432</v>
      </c>
      <c r="H48" t="s">
        <v>420</v>
      </c>
      <c r="I48" t="s">
        <v>209</v>
      </c>
      <c r="J48" t="s">
        <v>242</v>
      </c>
      <c r="K48" s="77">
        <v>2.43</v>
      </c>
      <c r="L48" t="s">
        <v>102</v>
      </c>
      <c r="M48" s="78">
        <v>0.0329</v>
      </c>
      <c r="N48" s="78">
        <v>0.0052</v>
      </c>
      <c r="O48" s="77">
        <v>2016000.48</v>
      </c>
      <c r="P48" s="77">
        <v>108.12</v>
      </c>
      <c r="Q48" s="77">
        <v>0</v>
      </c>
      <c r="R48" s="77">
        <v>2179.699718976</v>
      </c>
      <c r="S48" s="78">
        <v>0.014</v>
      </c>
      <c r="T48" s="78">
        <v>0.004</v>
      </c>
      <c r="U48" s="78">
        <v>0.0009</v>
      </c>
    </row>
    <row r="49" spans="2:21" ht="18">
      <c r="B49" t="s">
        <v>433</v>
      </c>
      <c r="C49" t="s">
        <v>434</v>
      </c>
      <c r="D49" t="s">
        <v>100</v>
      </c>
      <c r="E49" t="s">
        <v>123</v>
      </c>
      <c r="F49" t="s">
        <v>435</v>
      </c>
      <c r="G49" t="s">
        <v>432</v>
      </c>
      <c r="H49" t="s">
        <v>420</v>
      </c>
      <c r="I49" t="s">
        <v>209</v>
      </c>
      <c r="J49" t="s">
        <v>242</v>
      </c>
      <c r="K49" s="77">
        <v>0.24</v>
      </c>
      <c r="L49" t="s">
        <v>102</v>
      </c>
      <c r="M49" s="78">
        <v>0.051</v>
      </c>
      <c r="N49" s="78">
        <v>0.0357</v>
      </c>
      <c r="O49" s="77">
        <v>18571.43</v>
      </c>
      <c r="P49" s="77">
        <v>123.76</v>
      </c>
      <c r="Q49" s="77">
        <v>0</v>
      </c>
      <c r="R49" s="77">
        <v>22.984001768</v>
      </c>
      <c r="S49" s="78">
        <v>0.0001</v>
      </c>
      <c r="T49" s="78">
        <v>0</v>
      </c>
      <c r="U49" s="78">
        <v>0</v>
      </c>
    </row>
    <row r="50" spans="2:21" ht="18">
      <c r="B50" t="s">
        <v>436</v>
      </c>
      <c r="C50" t="s">
        <v>437</v>
      </c>
      <c r="D50" t="s">
        <v>100</v>
      </c>
      <c r="E50" t="s">
        <v>123</v>
      </c>
      <c r="F50" t="s">
        <v>435</v>
      </c>
      <c r="G50" t="s">
        <v>432</v>
      </c>
      <c r="H50" t="s">
        <v>420</v>
      </c>
      <c r="I50" t="s">
        <v>209</v>
      </c>
      <c r="J50" t="s">
        <v>242</v>
      </c>
      <c r="K50" s="77">
        <v>2.55</v>
      </c>
      <c r="L50" t="s">
        <v>102</v>
      </c>
      <c r="M50" s="78">
        <v>0.0535</v>
      </c>
      <c r="N50" s="78">
        <v>0.0304</v>
      </c>
      <c r="O50" s="77">
        <v>8333333</v>
      </c>
      <c r="P50" s="77">
        <v>111.3</v>
      </c>
      <c r="Q50" s="77">
        <v>0</v>
      </c>
      <c r="R50" s="77">
        <v>9274.999629</v>
      </c>
      <c r="S50" s="78">
        <v>0.0077</v>
      </c>
      <c r="T50" s="78">
        <v>0.0172</v>
      </c>
      <c r="U50" s="78">
        <v>0.0037</v>
      </c>
    </row>
    <row r="51" spans="2:21" ht="18">
      <c r="B51" t="s">
        <v>438</v>
      </c>
      <c r="C51" t="s">
        <v>439</v>
      </c>
      <c r="D51" t="s">
        <v>100</v>
      </c>
      <c r="E51" t="s">
        <v>123</v>
      </c>
      <c r="F51" t="s">
        <v>435</v>
      </c>
      <c r="G51" t="s">
        <v>432</v>
      </c>
      <c r="H51" t="s">
        <v>420</v>
      </c>
      <c r="I51" t="s">
        <v>209</v>
      </c>
      <c r="J51" t="s">
        <v>440</v>
      </c>
      <c r="K51" s="77">
        <v>4.61</v>
      </c>
      <c r="L51" t="s">
        <v>102</v>
      </c>
      <c r="M51" s="78">
        <v>0.04</v>
      </c>
      <c r="N51" s="78">
        <v>0.032</v>
      </c>
      <c r="O51" s="77">
        <v>8999993</v>
      </c>
      <c r="P51" s="77">
        <v>103.65</v>
      </c>
      <c r="Q51" s="77">
        <v>0</v>
      </c>
      <c r="R51" s="77">
        <v>9328.4927445</v>
      </c>
      <c r="S51" s="78">
        <v>0.0031</v>
      </c>
      <c r="T51" s="78">
        <v>0.0173</v>
      </c>
      <c r="U51" s="78">
        <v>0.0038</v>
      </c>
    </row>
    <row r="52" spans="2:21" ht="18">
      <c r="B52" t="s">
        <v>441</v>
      </c>
      <c r="C52" t="s">
        <v>442</v>
      </c>
      <c r="D52" t="s">
        <v>100</v>
      </c>
      <c r="E52" t="s">
        <v>123</v>
      </c>
      <c r="F52" t="s">
        <v>378</v>
      </c>
      <c r="G52" t="s">
        <v>379</v>
      </c>
      <c r="H52" t="s">
        <v>420</v>
      </c>
      <c r="I52" t="s">
        <v>209</v>
      </c>
      <c r="J52" t="s">
        <v>443</v>
      </c>
      <c r="K52" s="77">
        <v>2.32</v>
      </c>
      <c r="L52" t="s">
        <v>102</v>
      </c>
      <c r="M52" s="78">
        <v>0.0385</v>
      </c>
      <c r="N52" s="78">
        <v>-0.001</v>
      </c>
      <c r="O52" s="77">
        <v>29241</v>
      </c>
      <c r="P52" s="77">
        <v>113.46</v>
      </c>
      <c r="Q52" s="77">
        <v>0</v>
      </c>
      <c r="R52" s="77">
        <v>33.1768386</v>
      </c>
      <c r="S52" s="78">
        <v>0.0001</v>
      </c>
      <c r="T52" s="78">
        <v>0.0001</v>
      </c>
      <c r="U52" s="78">
        <v>0</v>
      </c>
    </row>
    <row r="53" spans="2:21" ht="18">
      <c r="B53" t="s">
        <v>444</v>
      </c>
      <c r="C53" t="s">
        <v>445</v>
      </c>
      <c r="D53" t="s">
        <v>100</v>
      </c>
      <c r="E53" t="s">
        <v>123</v>
      </c>
      <c r="F53" t="s">
        <v>378</v>
      </c>
      <c r="G53" t="s">
        <v>379</v>
      </c>
      <c r="H53" t="s">
        <v>420</v>
      </c>
      <c r="I53" t="s">
        <v>209</v>
      </c>
      <c r="J53" t="s">
        <v>446</v>
      </c>
      <c r="K53" s="77">
        <v>3.24</v>
      </c>
      <c r="L53" t="s">
        <v>102</v>
      </c>
      <c r="M53" s="78">
        <v>0.0385</v>
      </c>
      <c r="N53" s="78">
        <v>-0.0005</v>
      </c>
      <c r="O53" s="77">
        <v>16000</v>
      </c>
      <c r="P53" s="77">
        <v>117.37</v>
      </c>
      <c r="Q53" s="77">
        <v>0</v>
      </c>
      <c r="R53" s="77">
        <v>18.7792</v>
      </c>
      <c r="S53" s="78">
        <v>0.0001</v>
      </c>
      <c r="T53" s="78">
        <v>0</v>
      </c>
      <c r="U53" s="78">
        <v>0</v>
      </c>
    </row>
    <row r="54" spans="2:21" ht="18">
      <c r="B54" t="s">
        <v>447</v>
      </c>
      <c r="C54" t="s">
        <v>448</v>
      </c>
      <c r="D54" t="s">
        <v>100</v>
      </c>
      <c r="E54" t="s">
        <v>123</v>
      </c>
      <c r="F54" t="s">
        <v>378</v>
      </c>
      <c r="G54" t="s">
        <v>379</v>
      </c>
      <c r="H54" t="s">
        <v>420</v>
      </c>
      <c r="I54" t="s">
        <v>209</v>
      </c>
      <c r="J54" t="s">
        <v>449</v>
      </c>
      <c r="K54" s="77">
        <v>0.41</v>
      </c>
      <c r="L54" t="s">
        <v>102</v>
      </c>
      <c r="M54" s="78">
        <v>0.039</v>
      </c>
      <c r="N54" s="78">
        <v>0.0086</v>
      </c>
      <c r="O54" s="77">
        <v>50000</v>
      </c>
      <c r="P54" s="77">
        <v>110.05</v>
      </c>
      <c r="Q54" s="77">
        <v>0</v>
      </c>
      <c r="R54" s="77">
        <v>55.025</v>
      </c>
      <c r="S54" s="78">
        <v>0.0001</v>
      </c>
      <c r="T54" s="78">
        <v>0.0001</v>
      </c>
      <c r="U54" s="78">
        <v>0</v>
      </c>
    </row>
    <row r="55" spans="2:21" ht="18">
      <c r="B55" t="s">
        <v>450</v>
      </c>
      <c r="C55" t="s">
        <v>451</v>
      </c>
      <c r="D55" t="s">
        <v>100</v>
      </c>
      <c r="E55" t="s">
        <v>123</v>
      </c>
      <c r="F55" t="s">
        <v>452</v>
      </c>
      <c r="G55" t="s">
        <v>349</v>
      </c>
      <c r="H55" t="s">
        <v>420</v>
      </c>
      <c r="I55" t="s">
        <v>209</v>
      </c>
      <c r="J55" t="s">
        <v>453</v>
      </c>
      <c r="K55" s="77">
        <v>2.01</v>
      </c>
      <c r="L55" t="s">
        <v>102</v>
      </c>
      <c r="M55" s="78">
        <v>0.0348</v>
      </c>
      <c r="N55" s="78">
        <v>0.0015</v>
      </c>
      <c r="O55" s="77">
        <v>1.46</v>
      </c>
      <c r="P55" s="77">
        <v>106.29</v>
      </c>
      <c r="Q55" s="77">
        <v>0</v>
      </c>
      <c r="R55" s="77">
        <v>0.001551834</v>
      </c>
      <c r="S55" s="78">
        <v>0</v>
      </c>
      <c r="T55" s="78">
        <v>0</v>
      </c>
      <c r="U55" s="78">
        <v>0</v>
      </c>
    </row>
    <row r="56" spans="2:21" ht="18">
      <c r="B56" t="s">
        <v>454</v>
      </c>
      <c r="C56" t="s">
        <v>455</v>
      </c>
      <c r="D56" t="s">
        <v>100</v>
      </c>
      <c r="E56" t="s">
        <v>123</v>
      </c>
      <c r="F56" t="s">
        <v>397</v>
      </c>
      <c r="G56" t="s">
        <v>349</v>
      </c>
      <c r="H56" t="s">
        <v>420</v>
      </c>
      <c r="I56" t="s">
        <v>209</v>
      </c>
      <c r="J56" t="s">
        <v>456</v>
      </c>
      <c r="K56" s="77">
        <v>3.84</v>
      </c>
      <c r="L56" t="s">
        <v>102</v>
      </c>
      <c r="M56" s="78">
        <v>0.037</v>
      </c>
      <c r="N56" s="78">
        <v>0.0036</v>
      </c>
      <c r="O56" s="77">
        <v>5266468.41</v>
      </c>
      <c r="P56" s="77">
        <v>113.31</v>
      </c>
      <c r="Q56" s="77">
        <v>0</v>
      </c>
      <c r="R56" s="77">
        <v>5967.435355371</v>
      </c>
      <c r="S56" s="78">
        <v>0.0088</v>
      </c>
      <c r="T56" s="78">
        <v>0.0111</v>
      </c>
      <c r="U56" s="78">
        <v>0.0024</v>
      </c>
    </row>
    <row r="57" spans="2:21" ht="18">
      <c r="B57" t="s">
        <v>457</v>
      </c>
      <c r="C57" t="s">
        <v>458</v>
      </c>
      <c r="D57" t="s">
        <v>100</v>
      </c>
      <c r="E57" t="s">
        <v>123</v>
      </c>
      <c r="F57" t="s">
        <v>459</v>
      </c>
      <c r="G57" t="s">
        <v>307</v>
      </c>
      <c r="H57" t="s">
        <v>420</v>
      </c>
      <c r="I57" t="s">
        <v>209</v>
      </c>
      <c r="J57" t="s">
        <v>460</v>
      </c>
      <c r="K57" s="77">
        <v>0.99</v>
      </c>
      <c r="L57" t="s">
        <v>102</v>
      </c>
      <c r="M57" s="78">
        <v>0.045</v>
      </c>
      <c r="N57" s="78">
        <v>0.0104</v>
      </c>
      <c r="O57" s="77">
        <v>1000000</v>
      </c>
      <c r="P57" s="77">
        <v>124.73</v>
      </c>
      <c r="Q57" s="77">
        <v>13.56471</v>
      </c>
      <c r="R57" s="77">
        <v>1260.86471</v>
      </c>
      <c r="S57" s="78">
        <v>0.0006</v>
      </c>
      <c r="T57" s="78">
        <v>0.0023</v>
      </c>
      <c r="U57" s="78">
        <v>0.0005</v>
      </c>
    </row>
    <row r="58" spans="2:21" ht="18">
      <c r="B58" t="s">
        <v>461</v>
      </c>
      <c r="C58" t="s">
        <v>462</v>
      </c>
      <c r="D58" t="s">
        <v>100</v>
      </c>
      <c r="E58" t="s">
        <v>123</v>
      </c>
      <c r="F58" t="s">
        <v>463</v>
      </c>
      <c r="G58" t="s">
        <v>349</v>
      </c>
      <c r="H58" t="s">
        <v>420</v>
      </c>
      <c r="I58" t="s">
        <v>209</v>
      </c>
      <c r="J58" t="s">
        <v>464</v>
      </c>
      <c r="K58" s="77">
        <v>1.38</v>
      </c>
      <c r="L58" t="s">
        <v>102</v>
      </c>
      <c r="M58" s="78">
        <v>0.0585</v>
      </c>
      <c r="N58" s="78">
        <v>0.0071</v>
      </c>
      <c r="O58" s="77">
        <v>3499877.54</v>
      </c>
      <c r="P58" s="77">
        <v>116.7</v>
      </c>
      <c r="Q58" s="77">
        <v>0</v>
      </c>
      <c r="R58" s="77">
        <v>4084.35708918</v>
      </c>
      <c r="S58" s="78">
        <v>0.0059</v>
      </c>
      <c r="T58" s="78">
        <v>0.0076</v>
      </c>
      <c r="U58" s="78">
        <v>0.0016</v>
      </c>
    </row>
    <row r="59" spans="2:21" ht="18">
      <c r="B59" t="s">
        <v>465</v>
      </c>
      <c r="C59" t="s">
        <v>466</v>
      </c>
      <c r="D59" t="s">
        <v>100</v>
      </c>
      <c r="E59" t="s">
        <v>123</v>
      </c>
      <c r="F59" t="s">
        <v>463</v>
      </c>
      <c r="G59" t="s">
        <v>349</v>
      </c>
      <c r="H59" t="s">
        <v>420</v>
      </c>
      <c r="I59" t="s">
        <v>209</v>
      </c>
      <c r="J59" t="s">
        <v>467</v>
      </c>
      <c r="K59" s="77">
        <v>1.72</v>
      </c>
      <c r="L59" t="s">
        <v>102</v>
      </c>
      <c r="M59" s="78">
        <v>0.049</v>
      </c>
      <c r="N59" s="78">
        <v>0.0034</v>
      </c>
      <c r="O59" s="77">
        <v>1515000.68</v>
      </c>
      <c r="P59" s="77">
        <v>112.51</v>
      </c>
      <c r="Q59" s="77">
        <v>0</v>
      </c>
      <c r="R59" s="77">
        <v>1704.527265068</v>
      </c>
      <c r="S59" s="78">
        <v>0.0038</v>
      </c>
      <c r="T59" s="78">
        <v>0.0032</v>
      </c>
      <c r="U59" s="78">
        <v>0.0007</v>
      </c>
    </row>
    <row r="60" spans="2:21" ht="18">
      <c r="B60" t="s">
        <v>468</v>
      </c>
      <c r="C60" t="s">
        <v>469</v>
      </c>
      <c r="D60" t="s">
        <v>100</v>
      </c>
      <c r="E60" t="s">
        <v>123</v>
      </c>
      <c r="F60" t="s">
        <v>463</v>
      </c>
      <c r="G60" t="s">
        <v>349</v>
      </c>
      <c r="H60" t="s">
        <v>420</v>
      </c>
      <c r="I60" t="s">
        <v>209</v>
      </c>
      <c r="J60" t="s">
        <v>470</v>
      </c>
      <c r="K60" s="77">
        <v>4.15</v>
      </c>
      <c r="L60" t="s">
        <v>102</v>
      </c>
      <c r="M60" s="78">
        <v>0.023</v>
      </c>
      <c r="N60" s="78">
        <v>0.0082</v>
      </c>
      <c r="O60" s="77">
        <v>3349462.66</v>
      </c>
      <c r="P60" s="77">
        <v>107.95</v>
      </c>
      <c r="Q60" s="77">
        <v>77.82129</v>
      </c>
      <c r="R60" s="77">
        <v>3693.56623147</v>
      </c>
      <c r="S60" s="78">
        <v>0.0025</v>
      </c>
      <c r="T60" s="78">
        <v>0.0069</v>
      </c>
      <c r="U60" s="78">
        <v>0.0015</v>
      </c>
    </row>
    <row r="61" spans="2:21" ht="18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379</v>
      </c>
      <c r="H61" t="s">
        <v>427</v>
      </c>
      <c r="I61" t="s">
        <v>150</v>
      </c>
      <c r="J61" t="s">
        <v>242</v>
      </c>
      <c r="K61" s="77">
        <v>0.99</v>
      </c>
      <c r="L61" t="s">
        <v>102</v>
      </c>
      <c r="M61" s="78">
        <v>0.0405</v>
      </c>
      <c r="N61" s="78">
        <v>0.0052</v>
      </c>
      <c r="O61" s="77">
        <v>818185.87</v>
      </c>
      <c r="P61" s="77">
        <v>127.16</v>
      </c>
      <c r="Q61" s="77">
        <v>0</v>
      </c>
      <c r="R61" s="77">
        <v>1040.405152292</v>
      </c>
      <c r="S61" s="78">
        <v>0.0113</v>
      </c>
      <c r="T61" s="78">
        <v>0.0019</v>
      </c>
      <c r="U61" s="78">
        <v>0.0004</v>
      </c>
    </row>
    <row r="62" spans="2:21" ht="18">
      <c r="B62" t="s">
        <v>474</v>
      </c>
      <c r="C62" t="s">
        <v>475</v>
      </c>
      <c r="D62" t="s">
        <v>100</v>
      </c>
      <c r="E62" t="s">
        <v>123</v>
      </c>
      <c r="F62" t="s">
        <v>333</v>
      </c>
      <c r="G62" t="s">
        <v>307</v>
      </c>
      <c r="H62" t="s">
        <v>427</v>
      </c>
      <c r="I62" t="s">
        <v>150</v>
      </c>
      <c r="J62" t="s">
        <v>476</v>
      </c>
      <c r="K62" s="77">
        <v>4.06</v>
      </c>
      <c r="L62" t="s">
        <v>102</v>
      </c>
      <c r="M62" s="78">
        <v>0.0202</v>
      </c>
      <c r="N62" s="78">
        <v>0.015</v>
      </c>
      <c r="O62" s="77">
        <v>38</v>
      </c>
      <c r="P62" s="77">
        <v>5182000</v>
      </c>
      <c r="Q62" s="77">
        <v>0</v>
      </c>
      <c r="R62" s="77">
        <v>1969.16</v>
      </c>
      <c r="S62" s="78">
        <v>0.0018</v>
      </c>
      <c r="T62" s="78">
        <v>0.0037</v>
      </c>
      <c r="U62" s="78">
        <v>0.0008</v>
      </c>
    </row>
    <row r="63" spans="2:21" ht="18">
      <c r="B63" t="s">
        <v>477</v>
      </c>
      <c r="C63" t="s">
        <v>478</v>
      </c>
      <c r="D63" t="s">
        <v>100</v>
      </c>
      <c r="E63" t="s">
        <v>123</v>
      </c>
      <c r="F63" t="s">
        <v>333</v>
      </c>
      <c r="G63" t="s">
        <v>307</v>
      </c>
      <c r="H63" t="s">
        <v>427</v>
      </c>
      <c r="I63" t="s">
        <v>150</v>
      </c>
      <c r="J63" t="s">
        <v>479</v>
      </c>
      <c r="K63" s="77">
        <v>5.02</v>
      </c>
      <c r="L63" t="s">
        <v>102</v>
      </c>
      <c r="M63" s="78">
        <v>0.0259</v>
      </c>
      <c r="N63" s="78">
        <v>0.0162</v>
      </c>
      <c r="O63" s="77">
        <v>11</v>
      </c>
      <c r="P63" s="77">
        <v>5316960</v>
      </c>
      <c r="Q63" s="77">
        <v>0</v>
      </c>
      <c r="R63" s="77">
        <v>584.8656</v>
      </c>
      <c r="S63" s="78">
        <v>0.0005</v>
      </c>
      <c r="T63" s="78">
        <v>0.0011</v>
      </c>
      <c r="U63" s="78">
        <v>0.0002</v>
      </c>
    </row>
    <row r="64" spans="2:21" ht="18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307</v>
      </c>
      <c r="H64" t="s">
        <v>427</v>
      </c>
      <c r="I64" t="s">
        <v>150</v>
      </c>
      <c r="J64" t="s">
        <v>394</v>
      </c>
      <c r="K64" s="77">
        <v>5.23</v>
      </c>
      <c r="L64" t="s">
        <v>102</v>
      </c>
      <c r="M64" s="78">
        <v>0.0297</v>
      </c>
      <c r="N64" s="78">
        <v>0.0136</v>
      </c>
      <c r="O64" s="77">
        <v>190</v>
      </c>
      <c r="P64" s="77">
        <v>5486803</v>
      </c>
      <c r="Q64" s="77">
        <v>0</v>
      </c>
      <c r="R64" s="77">
        <v>10424.9257</v>
      </c>
      <c r="S64" s="78">
        <v>0.0136</v>
      </c>
      <c r="T64" s="78">
        <v>0.0194</v>
      </c>
      <c r="U64" s="78">
        <v>0.0042</v>
      </c>
    </row>
    <row r="65" spans="2:21" ht="18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383</v>
      </c>
      <c r="H65" t="s">
        <v>420</v>
      </c>
      <c r="I65" t="s">
        <v>209</v>
      </c>
      <c r="J65" t="s">
        <v>486</v>
      </c>
      <c r="K65" s="77">
        <v>4.3</v>
      </c>
      <c r="L65" t="s">
        <v>102</v>
      </c>
      <c r="M65" s="78">
        <v>0.0194</v>
      </c>
      <c r="N65" s="78">
        <v>0.0006</v>
      </c>
      <c r="O65" s="77">
        <v>4880585.36</v>
      </c>
      <c r="P65" s="77">
        <v>109.3</v>
      </c>
      <c r="Q65" s="77">
        <v>0</v>
      </c>
      <c r="R65" s="77">
        <v>5334.47979848</v>
      </c>
      <c r="S65" s="78">
        <v>0.0101</v>
      </c>
      <c r="T65" s="78">
        <v>0.0099</v>
      </c>
      <c r="U65" s="78">
        <v>0.0021</v>
      </c>
    </row>
    <row r="66" spans="2:21" ht="18">
      <c r="B66" t="s">
        <v>487</v>
      </c>
      <c r="C66" t="s">
        <v>488</v>
      </c>
      <c r="D66" t="s">
        <v>100</v>
      </c>
      <c r="E66" t="s">
        <v>123</v>
      </c>
      <c r="F66" t="s">
        <v>489</v>
      </c>
      <c r="G66" t="s">
        <v>127</v>
      </c>
      <c r="H66" t="s">
        <v>420</v>
      </c>
      <c r="I66" t="s">
        <v>209</v>
      </c>
      <c r="J66" t="s">
        <v>490</v>
      </c>
      <c r="K66" s="77">
        <v>1.26</v>
      </c>
      <c r="L66" t="s">
        <v>102</v>
      </c>
      <c r="M66" s="78">
        <v>0.0215</v>
      </c>
      <c r="N66" s="78">
        <v>0.0052</v>
      </c>
      <c r="O66" s="77">
        <v>2558198.75</v>
      </c>
      <c r="P66" s="77">
        <v>102.63</v>
      </c>
      <c r="Q66" s="77">
        <v>301.29483</v>
      </c>
      <c r="R66" s="77">
        <v>2926.774207125</v>
      </c>
      <c r="S66" s="78">
        <v>0.0049</v>
      </c>
      <c r="T66" s="78">
        <v>0.0054</v>
      </c>
      <c r="U66" s="78">
        <v>0.0012</v>
      </c>
    </row>
    <row r="67" spans="2:21" ht="18">
      <c r="B67" t="s">
        <v>491</v>
      </c>
      <c r="C67" t="s">
        <v>492</v>
      </c>
      <c r="D67" t="s">
        <v>100</v>
      </c>
      <c r="E67" t="s">
        <v>123</v>
      </c>
      <c r="F67" t="s">
        <v>489</v>
      </c>
      <c r="G67" t="s">
        <v>127</v>
      </c>
      <c r="H67" t="s">
        <v>420</v>
      </c>
      <c r="I67" t="s">
        <v>209</v>
      </c>
      <c r="J67" t="s">
        <v>493</v>
      </c>
      <c r="K67" s="77">
        <v>2.78</v>
      </c>
      <c r="L67" t="s">
        <v>102</v>
      </c>
      <c r="M67" s="78">
        <v>0.018</v>
      </c>
      <c r="N67" s="78">
        <v>0.0087</v>
      </c>
      <c r="O67" s="77">
        <v>2859842.94</v>
      </c>
      <c r="P67" s="77">
        <v>103.18</v>
      </c>
      <c r="Q67" s="77">
        <v>0</v>
      </c>
      <c r="R67" s="77">
        <v>2950.785945492</v>
      </c>
      <c r="S67" s="78">
        <v>0.0036</v>
      </c>
      <c r="T67" s="78">
        <v>0.0055</v>
      </c>
      <c r="U67" s="78">
        <v>0.0012</v>
      </c>
    </row>
    <row r="68" spans="2:21" ht="18">
      <c r="B68" t="s">
        <v>494</v>
      </c>
      <c r="C68" t="s">
        <v>495</v>
      </c>
      <c r="D68" t="s">
        <v>100</v>
      </c>
      <c r="E68" t="s">
        <v>123</v>
      </c>
      <c r="F68" t="s">
        <v>496</v>
      </c>
      <c r="G68" t="s">
        <v>349</v>
      </c>
      <c r="H68" t="s">
        <v>497</v>
      </c>
      <c r="I68" t="s">
        <v>150</v>
      </c>
      <c r="J68" t="s">
        <v>498</v>
      </c>
      <c r="K68" s="77">
        <v>4.19</v>
      </c>
      <c r="L68" t="s">
        <v>102</v>
      </c>
      <c r="M68" s="78">
        <v>0.025</v>
      </c>
      <c r="N68" s="78">
        <v>0.0061</v>
      </c>
      <c r="O68" s="77">
        <v>4423529.55</v>
      </c>
      <c r="P68" s="77">
        <v>109.47</v>
      </c>
      <c r="Q68" s="77">
        <v>0</v>
      </c>
      <c r="R68" s="77">
        <v>4842.437798385</v>
      </c>
      <c r="S68" s="78">
        <v>0.0144</v>
      </c>
      <c r="T68" s="78">
        <v>0.009</v>
      </c>
      <c r="U68" s="78">
        <v>0.0019</v>
      </c>
    </row>
    <row r="69" spans="2:21" ht="18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349</v>
      </c>
      <c r="H69" t="s">
        <v>502</v>
      </c>
      <c r="I69" t="s">
        <v>209</v>
      </c>
      <c r="J69" t="s">
        <v>503</v>
      </c>
      <c r="K69" s="77">
        <v>1.72</v>
      </c>
      <c r="L69" t="s">
        <v>102</v>
      </c>
      <c r="M69" s="78">
        <v>0.033</v>
      </c>
      <c r="N69" s="78">
        <v>0.0054</v>
      </c>
      <c r="O69" s="77">
        <v>36525</v>
      </c>
      <c r="P69" s="77">
        <v>104.93</v>
      </c>
      <c r="Q69" s="77">
        <v>0</v>
      </c>
      <c r="R69" s="77">
        <v>38.3256825</v>
      </c>
      <c r="S69" s="78">
        <v>0.0001</v>
      </c>
      <c r="T69" s="78">
        <v>0.0001</v>
      </c>
      <c r="U69" s="78">
        <v>0</v>
      </c>
    </row>
    <row r="70" spans="2:21" ht="18">
      <c r="B70" t="s">
        <v>504</v>
      </c>
      <c r="C70" t="s">
        <v>505</v>
      </c>
      <c r="D70" t="s">
        <v>100</v>
      </c>
      <c r="E70" t="s">
        <v>123</v>
      </c>
      <c r="F70" t="s">
        <v>501</v>
      </c>
      <c r="G70" t="s">
        <v>349</v>
      </c>
      <c r="H70" t="s">
        <v>502</v>
      </c>
      <c r="I70" t="s">
        <v>209</v>
      </c>
      <c r="J70" t="s">
        <v>506</v>
      </c>
      <c r="K70" s="77">
        <v>3.64</v>
      </c>
      <c r="L70" t="s">
        <v>102</v>
      </c>
      <c r="M70" s="78">
        <v>0.0215</v>
      </c>
      <c r="N70" s="78">
        <v>0.0098</v>
      </c>
      <c r="O70" s="77">
        <v>6850000</v>
      </c>
      <c r="P70" s="77">
        <v>105.96</v>
      </c>
      <c r="Q70" s="77">
        <v>0</v>
      </c>
      <c r="R70" s="77">
        <v>7258.26</v>
      </c>
      <c r="S70" s="78">
        <v>0.0066</v>
      </c>
      <c r="T70" s="78">
        <v>0.0135</v>
      </c>
      <c r="U70" s="78">
        <v>0.0029</v>
      </c>
    </row>
    <row r="71" spans="2:21" ht="18">
      <c r="B71" t="s">
        <v>507</v>
      </c>
      <c r="C71" t="s">
        <v>508</v>
      </c>
      <c r="D71" t="s">
        <v>100</v>
      </c>
      <c r="E71" t="s">
        <v>123</v>
      </c>
      <c r="F71" t="s">
        <v>509</v>
      </c>
      <c r="G71" t="s">
        <v>127</v>
      </c>
      <c r="H71" t="s">
        <v>510</v>
      </c>
      <c r="I71" t="s">
        <v>209</v>
      </c>
      <c r="J71" t="s">
        <v>511</v>
      </c>
      <c r="K71" s="77">
        <v>1.79</v>
      </c>
      <c r="L71" t="s">
        <v>102</v>
      </c>
      <c r="M71" s="78">
        <v>0.0225</v>
      </c>
      <c r="N71" s="78">
        <v>0.0227</v>
      </c>
      <c r="O71" s="77">
        <v>3129134.31</v>
      </c>
      <c r="P71" s="77">
        <v>101.3</v>
      </c>
      <c r="Q71" s="77">
        <v>0</v>
      </c>
      <c r="R71" s="77">
        <v>3169.81305603</v>
      </c>
      <c r="S71" s="78">
        <v>0.0067</v>
      </c>
      <c r="T71" s="78">
        <v>0.0059</v>
      </c>
      <c r="U71" s="78">
        <v>0.0013</v>
      </c>
    </row>
    <row r="72" spans="2:21" ht="18">
      <c r="B72" t="s">
        <v>512</v>
      </c>
      <c r="C72" t="s">
        <v>513</v>
      </c>
      <c r="D72" t="s">
        <v>100</v>
      </c>
      <c r="E72" t="s">
        <v>123</v>
      </c>
      <c r="F72" t="s">
        <v>514</v>
      </c>
      <c r="G72" t="s">
        <v>432</v>
      </c>
      <c r="H72" t="s">
        <v>515</v>
      </c>
      <c r="I72" t="s">
        <v>150</v>
      </c>
      <c r="J72" t="s">
        <v>516</v>
      </c>
      <c r="K72" s="77">
        <v>1.3</v>
      </c>
      <c r="L72" t="s">
        <v>102</v>
      </c>
      <c r="M72" s="78">
        <v>0.037</v>
      </c>
      <c r="N72" s="78">
        <v>0.0135</v>
      </c>
      <c r="O72" s="77">
        <v>5000000</v>
      </c>
      <c r="P72" s="77">
        <v>104.05</v>
      </c>
      <c r="Q72" s="77">
        <v>0</v>
      </c>
      <c r="R72" s="77">
        <v>5202.5</v>
      </c>
      <c r="S72" s="78">
        <v>0.0066</v>
      </c>
      <c r="T72" s="78">
        <v>0.0097</v>
      </c>
      <c r="U72" s="78">
        <v>0.0021</v>
      </c>
    </row>
    <row r="73" spans="2:21" ht="18">
      <c r="B73" t="s">
        <v>517</v>
      </c>
      <c r="C73" t="s">
        <v>518</v>
      </c>
      <c r="D73" t="s">
        <v>100</v>
      </c>
      <c r="E73" t="s">
        <v>123</v>
      </c>
      <c r="F73" t="s">
        <v>519</v>
      </c>
      <c r="G73" t="s">
        <v>520</v>
      </c>
      <c r="H73" t="s">
        <v>510</v>
      </c>
      <c r="I73" t="s">
        <v>209</v>
      </c>
      <c r="J73" t="s">
        <v>242</v>
      </c>
      <c r="K73" s="77">
        <v>0.18</v>
      </c>
      <c r="L73" t="s">
        <v>102</v>
      </c>
      <c r="M73" s="78">
        <v>0.0495</v>
      </c>
      <c r="N73" s="78">
        <v>0.0349</v>
      </c>
      <c r="O73" s="77">
        <v>1006666.71</v>
      </c>
      <c r="P73" s="77">
        <v>123.34</v>
      </c>
      <c r="Q73" s="77">
        <v>0</v>
      </c>
      <c r="R73" s="77">
        <v>1241.622720114</v>
      </c>
      <c r="S73" s="78">
        <v>0.002</v>
      </c>
      <c r="T73" s="78">
        <v>0.0023</v>
      </c>
      <c r="U73" s="78">
        <v>0.0005</v>
      </c>
    </row>
    <row r="74" spans="2:21" ht="18">
      <c r="B74" t="s">
        <v>521</v>
      </c>
      <c r="C74" t="s">
        <v>522</v>
      </c>
      <c r="D74" t="s">
        <v>100</v>
      </c>
      <c r="E74" t="s">
        <v>123</v>
      </c>
      <c r="F74" t="s">
        <v>523</v>
      </c>
      <c r="G74" t="s">
        <v>349</v>
      </c>
      <c r="H74" t="s">
        <v>515</v>
      </c>
      <c r="I74" t="s">
        <v>150</v>
      </c>
      <c r="J74" t="s">
        <v>242</v>
      </c>
      <c r="K74" s="77">
        <v>1.93</v>
      </c>
      <c r="L74" t="s">
        <v>102</v>
      </c>
      <c r="M74" s="78">
        <v>0.0495</v>
      </c>
      <c r="N74" s="78">
        <v>0.0045</v>
      </c>
      <c r="O74" s="77">
        <v>2072143.49</v>
      </c>
      <c r="P74" s="77">
        <v>110.91</v>
      </c>
      <c r="Q74" s="77">
        <v>0</v>
      </c>
      <c r="R74" s="77">
        <v>2298.214344759</v>
      </c>
      <c r="S74" s="78">
        <v>0.0056</v>
      </c>
      <c r="T74" s="78">
        <v>0.0043</v>
      </c>
      <c r="U74" s="78">
        <v>0.0009</v>
      </c>
    </row>
    <row r="75" spans="2:21" ht="18">
      <c r="B75" t="s">
        <v>524</v>
      </c>
      <c r="C75" t="s">
        <v>525</v>
      </c>
      <c r="D75" t="s">
        <v>100</v>
      </c>
      <c r="E75" t="s">
        <v>123</v>
      </c>
      <c r="F75" t="s">
        <v>526</v>
      </c>
      <c r="G75" t="s">
        <v>527</v>
      </c>
      <c r="H75" t="s">
        <v>510</v>
      </c>
      <c r="I75" t="s">
        <v>209</v>
      </c>
      <c r="J75" t="s">
        <v>242</v>
      </c>
      <c r="K75" s="77">
        <v>2.59</v>
      </c>
      <c r="L75" t="s">
        <v>102</v>
      </c>
      <c r="M75" s="78">
        <v>0.0434</v>
      </c>
      <c r="N75" s="78">
        <v>0.0101</v>
      </c>
      <c r="O75" s="77">
        <v>8511500</v>
      </c>
      <c r="P75" s="77">
        <v>110</v>
      </c>
      <c r="Q75" s="77">
        <v>0</v>
      </c>
      <c r="R75" s="77">
        <v>9362.65</v>
      </c>
      <c r="S75" s="78">
        <v>0.0057</v>
      </c>
      <c r="T75" s="78">
        <v>0.0174</v>
      </c>
      <c r="U75" s="78">
        <v>0.0038</v>
      </c>
    </row>
    <row r="76" spans="2:21" ht="18">
      <c r="B76" t="s">
        <v>528</v>
      </c>
      <c r="C76" t="s">
        <v>529</v>
      </c>
      <c r="D76" t="s">
        <v>100</v>
      </c>
      <c r="E76" t="s">
        <v>123</v>
      </c>
      <c r="F76" t="s">
        <v>526</v>
      </c>
      <c r="G76" t="s">
        <v>527</v>
      </c>
      <c r="H76" t="s">
        <v>510</v>
      </c>
      <c r="I76" t="s">
        <v>209</v>
      </c>
      <c r="J76" t="s">
        <v>242</v>
      </c>
      <c r="K76" s="77">
        <v>0.98</v>
      </c>
      <c r="L76" t="s">
        <v>102</v>
      </c>
      <c r="M76" s="78">
        <v>0.055</v>
      </c>
      <c r="N76" s="78">
        <v>0.0121</v>
      </c>
      <c r="O76" s="77">
        <v>5845.34</v>
      </c>
      <c r="P76" s="77">
        <v>107.68</v>
      </c>
      <c r="Q76" s="77">
        <v>0</v>
      </c>
      <c r="R76" s="77">
        <v>6.294262112</v>
      </c>
      <c r="S76" s="78">
        <v>0.0001</v>
      </c>
      <c r="T76" s="78">
        <v>0</v>
      </c>
      <c r="U76" s="78">
        <v>0</v>
      </c>
    </row>
    <row r="77" spans="2:21" ht="18">
      <c r="B77" t="s">
        <v>530</v>
      </c>
      <c r="C77" t="s">
        <v>531</v>
      </c>
      <c r="D77" t="s">
        <v>100</v>
      </c>
      <c r="E77" t="s">
        <v>123</v>
      </c>
      <c r="F77" t="s">
        <v>532</v>
      </c>
      <c r="G77" t="s">
        <v>349</v>
      </c>
      <c r="H77" t="s">
        <v>533</v>
      </c>
      <c r="I77" t="s">
        <v>209</v>
      </c>
      <c r="J77" t="s">
        <v>479</v>
      </c>
      <c r="K77" s="77">
        <v>3.31</v>
      </c>
      <c r="L77" t="s">
        <v>102</v>
      </c>
      <c r="M77" s="78">
        <v>0.0225</v>
      </c>
      <c r="N77" s="78">
        <v>0.025</v>
      </c>
      <c r="O77" s="77">
        <v>5000000</v>
      </c>
      <c r="P77" s="77">
        <v>99.88</v>
      </c>
      <c r="Q77" s="77">
        <v>0</v>
      </c>
      <c r="R77" s="77">
        <v>4994</v>
      </c>
      <c r="S77" s="78">
        <v>0.0085</v>
      </c>
      <c r="T77" s="78">
        <v>0.0093</v>
      </c>
      <c r="U77" s="78">
        <v>0.002</v>
      </c>
    </row>
    <row r="78" spans="2:21" ht="18">
      <c r="B78" t="s">
        <v>534</v>
      </c>
      <c r="C78" t="s">
        <v>535</v>
      </c>
      <c r="D78" t="s">
        <v>100</v>
      </c>
      <c r="E78" t="s">
        <v>123</v>
      </c>
      <c r="F78" t="s">
        <v>523</v>
      </c>
      <c r="G78" t="s">
        <v>349</v>
      </c>
      <c r="H78" t="s">
        <v>533</v>
      </c>
      <c r="I78" t="s">
        <v>209</v>
      </c>
      <c r="J78" t="s">
        <v>242</v>
      </c>
      <c r="K78" s="77">
        <v>2.86</v>
      </c>
      <c r="L78" t="s">
        <v>102</v>
      </c>
      <c r="M78" s="78">
        <v>0.0495</v>
      </c>
      <c r="N78" s="78">
        <v>0.0058</v>
      </c>
      <c r="O78" s="77">
        <v>2500000.2</v>
      </c>
      <c r="P78" s="77">
        <v>136.48</v>
      </c>
      <c r="Q78" s="77">
        <v>0</v>
      </c>
      <c r="R78" s="77">
        <v>3412.00027296</v>
      </c>
      <c r="S78" s="78">
        <v>0.0019</v>
      </c>
      <c r="T78" s="78">
        <v>0.0063</v>
      </c>
      <c r="U78" s="78">
        <v>0.0014</v>
      </c>
    </row>
    <row r="79" spans="2:21" ht="18">
      <c r="B79" t="s">
        <v>536</v>
      </c>
      <c r="C79" t="s">
        <v>537</v>
      </c>
      <c r="D79" t="s">
        <v>100</v>
      </c>
      <c r="E79" t="s">
        <v>123</v>
      </c>
      <c r="F79" t="s">
        <v>538</v>
      </c>
      <c r="G79" t="s">
        <v>539</v>
      </c>
      <c r="H79" t="s">
        <v>540</v>
      </c>
      <c r="I79" t="s">
        <v>209</v>
      </c>
      <c r="J79" t="s">
        <v>242</v>
      </c>
      <c r="K79" s="77">
        <v>0.45</v>
      </c>
      <c r="L79" t="s">
        <v>102</v>
      </c>
      <c r="M79" s="78">
        <v>0.046</v>
      </c>
      <c r="N79" s="78">
        <v>0.5011</v>
      </c>
      <c r="O79" s="77">
        <v>256126.65</v>
      </c>
      <c r="P79" s="77">
        <v>103.86</v>
      </c>
      <c r="Q79" s="77">
        <v>0</v>
      </c>
      <c r="R79" s="77">
        <v>266.01313869</v>
      </c>
      <c r="S79" s="78">
        <v>0.0014</v>
      </c>
      <c r="T79" s="78">
        <v>0.0005</v>
      </c>
      <c r="U79" s="78">
        <v>0.0001</v>
      </c>
    </row>
    <row r="80" spans="2:21" ht="18">
      <c r="B80" s="79" t="s">
        <v>263</v>
      </c>
      <c r="C80" s="16"/>
      <c r="D80" s="16"/>
      <c r="E80" s="16"/>
      <c r="F80" s="16"/>
      <c r="K80" s="81">
        <v>2.74</v>
      </c>
      <c r="N80" s="80">
        <v>0.0256</v>
      </c>
      <c r="O80" s="81">
        <v>206039884.44</v>
      </c>
      <c r="Q80" s="81">
        <v>95.98875</v>
      </c>
      <c r="R80" s="81">
        <v>212906.657997091</v>
      </c>
      <c r="T80" s="80">
        <v>0.3952</v>
      </c>
      <c r="U80" s="80">
        <v>0.0857</v>
      </c>
    </row>
    <row r="81" spans="2:21" ht="18">
      <c r="B81" t="s">
        <v>541</v>
      </c>
      <c r="C81" t="s">
        <v>542</v>
      </c>
      <c r="D81" t="s">
        <v>100</v>
      </c>
      <c r="E81" t="s">
        <v>123</v>
      </c>
      <c r="F81" t="s">
        <v>543</v>
      </c>
      <c r="G81" t="s">
        <v>307</v>
      </c>
      <c r="H81" t="s">
        <v>308</v>
      </c>
      <c r="I81" t="s">
        <v>150</v>
      </c>
      <c r="J81" t="s">
        <v>544</v>
      </c>
      <c r="K81" s="77">
        <v>2.4</v>
      </c>
      <c r="L81" t="s">
        <v>102</v>
      </c>
      <c r="M81" s="78">
        <v>0.0187</v>
      </c>
      <c r="N81" s="78">
        <v>0.0045</v>
      </c>
      <c r="O81" s="77">
        <v>8487490.72</v>
      </c>
      <c r="P81" s="77">
        <v>103.55</v>
      </c>
      <c r="Q81" s="77">
        <v>0</v>
      </c>
      <c r="R81" s="77">
        <v>8788.79664056</v>
      </c>
      <c r="S81" s="78">
        <v>0.0077</v>
      </c>
      <c r="T81" s="78">
        <v>0.0163</v>
      </c>
      <c r="U81" s="78">
        <v>0.0035</v>
      </c>
    </row>
    <row r="82" spans="2:21" ht="18">
      <c r="B82" t="s">
        <v>545</v>
      </c>
      <c r="C82" t="s">
        <v>546</v>
      </c>
      <c r="D82" t="s">
        <v>100</v>
      </c>
      <c r="E82" t="s">
        <v>123</v>
      </c>
      <c r="F82" t="s">
        <v>543</v>
      </c>
      <c r="G82" t="s">
        <v>307</v>
      </c>
      <c r="H82" t="s">
        <v>308</v>
      </c>
      <c r="I82" t="s">
        <v>150</v>
      </c>
      <c r="J82" t="s">
        <v>547</v>
      </c>
      <c r="K82" s="77">
        <v>5.17</v>
      </c>
      <c r="L82" t="s">
        <v>102</v>
      </c>
      <c r="M82" s="78">
        <v>0.0268</v>
      </c>
      <c r="N82" s="78">
        <v>0.0085</v>
      </c>
      <c r="O82" s="77">
        <v>6500283.79</v>
      </c>
      <c r="P82" s="77">
        <v>109.8</v>
      </c>
      <c r="Q82" s="77">
        <v>0</v>
      </c>
      <c r="R82" s="77">
        <v>7137.31160142</v>
      </c>
      <c r="S82" s="78">
        <v>0.003</v>
      </c>
      <c r="T82" s="78">
        <v>0.0132</v>
      </c>
      <c r="U82" s="78">
        <v>0.0029</v>
      </c>
    </row>
    <row r="83" spans="2:21" ht="18">
      <c r="B83" t="s">
        <v>548</v>
      </c>
      <c r="C83" t="s">
        <v>549</v>
      </c>
      <c r="D83" t="s">
        <v>100</v>
      </c>
      <c r="E83" t="s">
        <v>123</v>
      </c>
      <c r="F83" t="s">
        <v>315</v>
      </c>
      <c r="G83" t="s">
        <v>307</v>
      </c>
      <c r="H83" t="s">
        <v>208</v>
      </c>
      <c r="I83" t="s">
        <v>209</v>
      </c>
      <c r="J83" t="s">
        <v>388</v>
      </c>
      <c r="K83" s="77">
        <v>3.04</v>
      </c>
      <c r="L83" t="s">
        <v>102</v>
      </c>
      <c r="M83" s="78">
        <v>0.0202</v>
      </c>
      <c r="N83" s="78">
        <v>0.0052</v>
      </c>
      <c r="O83" s="77">
        <v>13500281</v>
      </c>
      <c r="P83" s="77">
        <v>106.4</v>
      </c>
      <c r="Q83" s="77">
        <v>0</v>
      </c>
      <c r="R83" s="77">
        <v>14364.298984</v>
      </c>
      <c r="S83" s="78">
        <v>0.008</v>
      </c>
      <c r="T83" s="78">
        <v>0.0267</v>
      </c>
      <c r="U83" s="78">
        <v>0.0058</v>
      </c>
    </row>
    <row r="84" spans="2:21" ht="18">
      <c r="B84" t="s">
        <v>550</v>
      </c>
      <c r="C84" t="s">
        <v>551</v>
      </c>
      <c r="D84" t="s">
        <v>100</v>
      </c>
      <c r="E84" t="s">
        <v>123</v>
      </c>
      <c r="F84" t="s">
        <v>315</v>
      </c>
      <c r="G84" t="s">
        <v>307</v>
      </c>
      <c r="H84" t="s">
        <v>208</v>
      </c>
      <c r="I84" t="s">
        <v>209</v>
      </c>
      <c r="J84" t="s">
        <v>552</v>
      </c>
      <c r="K84" s="77">
        <v>3.09</v>
      </c>
      <c r="L84" t="s">
        <v>102</v>
      </c>
      <c r="M84" s="78">
        <v>0.0301</v>
      </c>
      <c r="N84" s="78">
        <v>0.0055</v>
      </c>
      <c r="O84" s="77">
        <v>42000</v>
      </c>
      <c r="P84" s="77">
        <v>108.66</v>
      </c>
      <c r="Q84" s="77">
        <v>0</v>
      </c>
      <c r="R84" s="77">
        <v>45.6372</v>
      </c>
      <c r="S84" s="78">
        <v>0</v>
      </c>
      <c r="T84" s="78">
        <v>0.0001</v>
      </c>
      <c r="U84" s="78">
        <v>0</v>
      </c>
    </row>
    <row r="85" spans="2:21" ht="18">
      <c r="B85" t="s">
        <v>553</v>
      </c>
      <c r="C85" t="s">
        <v>554</v>
      </c>
      <c r="D85" t="s">
        <v>100</v>
      </c>
      <c r="E85" t="s">
        <v>123</v>
      </c>
      <c r="F85" t="s">
        <v>319</v>
      </c>
      <c r="G85" t="s">
        <v>307</v>
      </c>
      <c r="H85" t="s">
        <v>308</v>
      </c>
      <c r="I85" t="s">
        <v>150</v>
      </c>
      <c r="J85" t="s">
        <v>555</v>
      </c>
      <c r="K85" s="77">
        <v>1.41</v>
      </c>
      <c r="L85" t="s">
        <v>102</v>
      </c>
      <c r="M85" s="78">
        <v>0.0247</v>
      </c>
      <c r="N85" s="78">
        <v>0.0041</v>
      </c>
      <c r="O85" s="77">
        <v>22979674</v>
      </c>
      <c r="P85" s="77">
        <v>104.34</v>
      </c>
      <c r="Q85" s="77">
        <v>0</v>
      </c>
      <c r="R85" s="77">
        <v>23976.9918516</v>
      </c>
      <c r="S85" s="78">
        <v>0.0069</v>
      </c>
      <c r="T85" s="78">
        <v>0.0445</v>
      </c>
      <c r="U85" s="78">
        <v>0.0097</v>
      </c>
    </row>
    <row r="86" spans="2:21" ht="18">
      <c r="B86" t="s">
        <v>556</v>
      </c>
      <c r="C86" t="s">
        <v>557</v>
      </c>
      <c r="D86" t="s">
        <v>100</v>
      </c>
      <c r="E86" t="s">
        <v>123</v>
      </c>
      <c r="F86" t="s">
        <v>319</v>
      </c>
      <c r="G86" t="s">
        <v>307</v>
      </c>
      <c r="H86" t="s">
        <v>308</v>
      </c>
      <c r="I86" t="s">
        <v>150</v>
      </c>
      <c r="J86" t="s">
        <v>558</v>
      </c>
      <c r="K86" s="77">
        <v>4.17</v>
      </c>
      <c r="L86" t="s">
        <v>102</v>
      </c>
      <c r="M86" s="78">
        <v>0.0298</v>
      </c>
      <c r="N86" s="78">
        <v>0.0073</v>
      </c>
      <c r="O86" s="77">
        <v>113500</v>
      </c>
      <c r="P86" s="77">
        <v>111.48</v>
      </c>
      <c r="Q86" s="77">
        <v>0</v>
      </c>
      <c r="R86" s="77">
        <v>126.5298</v>
      </c>
      <c r="S86" s="78">
        <v>0</v>
      </c>
      <c r="T86" s="78">
        <v>0.0002</v>
      </c>
      <c r="U86" s="78">
        <v>0.0001</v>
      </c>
    </row>
    <row r="87" spans="2:21" ht="18">
      <c r="B87" t="s">
        <v>559</v>
      </c>
      <c r="C87" t="s">
        <v>560</v>
      </c>
      <c r="D87" t="s">
        <v>100</v>
      </c>
      <c r="E87" t="s">
        <v>123</v>
      </c>
      <c r="F87" t="s">
        <v>561</v>
      </c>
      <c r="G87" t="s">
        <v>349</v>
      </c>
      <c r="H87" t="s">
        <v>308</v>
      </c>
      <c r="I87" t="s">
        <v>150</v>
      </c>
      <c r="J87" t="s">
        <v>552</v>
      </c>
      <c r="K87" s="77">
        <v>3.65</v>
      </c>
      <c r="L87" t="s">
        <v>102</v>
      </c>
      <c r="M87" s="78">
        <v>0.0144</v>
      </c>
      <c r="N87" s="78">
        <v>0.0061</v>
      </c>
      <c r="O87" s="77">
        <v>36750</v>
      </c>
      <c r="P87" s="77">
        <v>103.45</v>
      </c>
      <c r="Q87" s="77">
        <v>0</v>
      </c>
      <c r="R87" s="77">
        <v>38.017875</v>
      </c>
      <c r="S87" s="78">
        <v>0</v>
      </c>
      <c r="T87" s="78">
        <v>0.0001</v>
      </c>
      <c r="U87" s="78">
        <v>0</v>
      </c>
    </row>
    <row r="88" spans="2:21" ht="18">
      <c r="B88" t="s">
        <v>562</v>
      </c>
      <c r="C88" t="s">
        <v>563</v>
      </c>
      <c r="D88" t="s">
        <v>100</v>
      </c>
      <c r="E88" t="s">
        <v>123</v>
      </c>
      <c r="F88" t="s">
        <v>564</v>
      </c>
      <c r="G88" t="s">
        <v>307</v>
      </c>
      <c r="H88" t="s">
        <v>344</v>
      </c>
      <c r="I88" t="s">
        <v>150</v>
      </c>
      <c r="J88" t="s">
        <v>565</v>
      </c>
      <c r="K88" s="77">
        <v>0.23</v>
      </c>
      <c r="L88" t="s">
        <v>102</v>
      </c>
      <c r="M88" s="78">
        <v>0.0295</v>
      </c>
      <c r="N88" s="78">
        <v>0.0013</v>
      </c>
      <c r="O88" s="77">
        <v>83333.49</v>
      </c>
      <c r="P88" s="77">
        <v>102.92</v>
      </c>
      <c r="Q88" s="77">
        <v>0</v>
      </c>
      <c r="R88" s="77">
        <v>85.766827908</v>
      </c>
      <c r="S88" s="78">
        <v>0.001</v>
      </c>
      <c r="T88" s="78">
        <v>0.0002</v>
      </c>
      <c r="U88" s="78">
        <v>0</v>
      </c>
    </row>
    <row r="89" spans="2:21" ht="18">
      <c r="B89" t="s">
        <v>566</v>
      </c>
      <c r="C89" t="s">
        <v>567</v>
      </c>
      <c r="D89" t="s">
        <v>100</v>
      </c>
      <c r="E89" t="s">
        <v>123</v>
      </c>
      <c r="F89" t="s">
        <v>564</v>
      </c>
      <c r="G89" t="s">
        <v>307</v>
      </c>
      <c r="H89" t="s">
        <v>344</v>
      </c>
      <c r="I89" t="s">
        <v>150</v>
      </c>
      <c r="J89" t="s">
        <v>568</v>
      </c>
      <c r="K89" s="77">
        <v>3.61</v>
      </c>
      <c r="L89" t="s">
        <v>102</v>
      </c>
      <c r="M89" s="78">
        <v>0.0109</v>
      </c>
      <c r="N89" s="78">
        <v>0.0075</v>
      </c>
      <c r="O89" s="77">
        <v>15050000</v>
      </c>
      <c r="P89" s="77">
        <v>101.57</v>
      </c>
      <c r="Q89" s="77">
        <v>0</v>
      </c>
      <c r="R89" s="77">
        <v>15286.285</v>
      </c>
      <c r="S89" s="78">
        <v>0.0196</v>
      </c>
      <c r="T89" s="78">
        <v>0.0284</v>
      </c>
      <c r="U89" s="78">
        <v>0.0062</v>
      </c>
    </row>
    <row r="90" spans="2:21" ht="18">
      <c r="B90" t="s">
        <v>569</v>
      </c>
      <c r="C90" t="s">
        <v>570</v>
      </c>
      <c r="D90" t="s">
        <v>100</v>
      </c>
      <c r="E90" t="s">
        <v>123</v>
      </c>
      <c r="F90" t="s">
        <v>348</v>
      </c>
      <c r="G90" t="s">
        <v>349</v>
      </c>
      <c r="H90" t="s">
        <v>344</v>
      </c>
      <c r="I90" t="s">
        <v>150</v>
      </c>
      <c r="J90" t="s">
        <v>350</v>
      </c>
      <c r="K90" s="77">
        <v>2.46</v>
      </c>
      <c r="L90" t="s">
        <v>102</v>
      </c>
      <c r="M90" s="78">
        <v>0.0163</v>
      </c>
      <c r="N90" s="78">
        <v>0.0049</v>
      </c>
      <c r="O90" s="77">
        <v>8692389</v>
      </c>
      <c r="P90" s="77">
        <v>102.84</v>
      </c>
      <c r="Q90" s="77">
        <v>0</v>
      </c>
      <c r="R90" s="77">
        <v>8939.2528476</v>
      </c>
      <c r="S90" s="78">
        <v>0.0104</v>
      </c>
      <c r="T90" s="78">
        <v>0.0166</v>
      </c>
      <c r="U90" s="78">
        <v>0.0036</v>
      </c>
    </row>
    <row r="91" spans="2:21" ht="18">
      <c r="B91" t="s">
        <v>571</v>
      </c>
      <c r="C91" t="s">
        <v>572</v>
      </c>
      <c r="D91" t="s">
        <v>100</v>
      </c>
      <c r="E91" t="s">
        <v>123</v>
      </c>
      <c r="F91" t="s">
        <v>333</v>
      </c>
      <c r="G91" t="s">
        <v>307</v>
      </c>
      <c r="H91" t="s">
        <v>344</v>
      </c>
      <c r="I91" t="s">
        <v>150</v>
      </c>
      <c r="J91" t="s">
        <v>573</v>
      </c>
      <c r="K91" s="77">
        <v>1.36</v>
      </c>
      <c r="L91" t="s">
        <v>102</v>
      </c>
      <c r="M91" s="78">
        <v>0.065</v>
      </c>
      <c r="N91" s="78">
        <v>0.0045</v>
      </c>
      <c r="O91" s="77">
        <v>60000</v>
      </c>
      <c r="P91" s="77">
        <v>112.32</v>
      </c>
      <c r="Q91" s="77">
        <v>0</v>
      </c>
      <c r="R91" s="77">
        <v>67.392</v>
      </c>
      <c r="S91" s="78">
        <v>0.0003</v>
      </c>
      <c r="T91" s="78">
        <v>0.0001</v>
      </c>
      <c r="U91" s="78">
        <v>0</v>
      </c>
    </row>
    <row r="92" spans="2:21" ht="18">
      <c r="B92" t="s">
        <v>574</v>
      </c>
      <c r="C92" t="s">
        <v>575</v>
      </c>
      <c r="D92" t="s">
        <v>100</v>
      </c>
      <c r="E92" t="s">
        <v>123</v>
      </c>
      <c r="F92" t="s">
        <v>576</v>
      </c>
      <c r="G92" t="s">
        <v>577</v>
      </c>
      <c r="H92" t="s">
        <v>344</v>
      </c>
      <c r="I92" t="s">
        <v>150</v>
      </c>
      <c r="J92" t="s">
        <v>558</v>
      </c>
      <c r="K92" s="77">
        <v>4.25</v>
      </c>
      <c r="L92" t="s">
        <v>102</v>
      </c>
      <c r="M92" s="78">
        <v>0.0261</v>
      </c>
      <c r="N92" s="78">
        <v>0.0067</v>
      </c>
      <c r="O92" s="77">
        <v>60000</v>
      </c>
      <c r="P92" s="77">
        <v>108.5</v>
      </c>
      <c r="Q92" s="77">
        <v>0</v>
      </c>
      <c r="R92" s="77">
        <v>65.1</v>
      </c>
      <c r="S92" s="78">
        <v>0.0001</v>
      </c>
      <c r="T92" s="78">
        <v>0.0001</v>
      </c>
      <c r="U92" s="78">
        <v>0</v>
      </c>
    </row>
    <row r="93" spans="2:21" ht="18">
      <c r="B93" t="s">
        <v>578</v>
      </c>
      <c r="C93" t="s">
        <v>579</v>
      </c>
      <c r="D93" t="s">
        <v>100</v>
      </c>
      <c r="E93" t="s">
        <v>123</v>
      </c>
      <c r="F93" t="s">
        <v>580</v>
      </c>
      <c r="G93" t="s">
        <v>419</v>
      </c>
      <c r="H93" t="s">
        <v>366</v>
      </c>
      <c r="I93" t="s">
        <v>209</v>
      </c>
      <c r="J93" t="s">
        <v>581</v>
      </c>
      <c r="K93" s="77">
        <v>1.71</v>
      </c>
      <c r="L93" t="s">
        <v>102</v>
      </c>
      <c r="M93" s="78">
        <v>0.0245</v>
      </c>
      <c r="N93" s="78">
        <v>0.0059</v>
      </c>
      <c r="O93" s="77">
        <v>5030000</v>
      </c>
      <c r="P93" s="77">
        <v>103.85</v>
      </c>
      <c r="Q93" s="77">
        <v>0</v>
      </c>
      <c r="R93" s="77">
        <v>5223.655</v>
      </c>
      <c r="S93" s="78">
        <v>0.0032</v>
      </c>
      <c r="T93" s="78">
        <v>0.0097</v>
      </c>
      <c r="U93" s="78">
        <v>0.0021</v>
      </c>
    </row>
    <row r="94" spans="2:21" ht="18">
      <c r="B94" t="s">
        <v>582</v>
      </c>
      <c r="C94" t="s">
        <v>583</v>
      </c>
      <c r="D94" t="s">
        <v>100</v>
      </c>
      <c r="E94" t="s">
        <v>123</v>
      </c>
      <c r="F94" t="s">
        <v>584</v>
      </c>
      <c r="G94" t="s">
        <v>349</v>
      </c>
      <c r="H94" t="s">
        <v>384</v>
      </c>
      <c r="I94" t="s">
        <v>150</v>
      </c>
      <c r="J94" t="s">
        <v>585</v>
      </c>
      <c r="K94" s="77">
        <v>3.13</v>
      </c>
      <c r="L94" t="s">
        <v>102</v>
      </c>
      <c r="M94" s="78">
        <v>0.0339</v>
      </c>
      <c r="N94" s="78">
        <v>0.0092</v>
      </c>
      <c r="O94" s="77">
        <v>45000</v>
      </c>
      <c r="P94" s="77">
        <v>107.8</v>
      </c>
      <c r="Q94" s="77">
        <v>6.695</v>
      </c>
      <c r="R94" s="77">
        <v>55.205</v>
      </c>
      <c r="S94" s="78">
        <v>0</v>
      </c>
      <c r="T94" s="78">
        <v>0.0001</v>
      </c>
      <c r="U94" s="78">
        <v>0</v>
      </c>
    </row>
    <row r="95" spans="2:21" ht="18">
      <c r="B95" t="s">
        <v>586</v>
      </c>
      <c r="C95" t="s">
        <v>587</v>
      </c>
      <c r="D95" t="s">
        <v>100</v>
      </c>
      <c r="E95" t="s">
        <v>123</v>
      </c>
      <c r="F95" t="s">
        <v>588</v>
      </c>
      <c r="G95" t="s">
        <v>520</v>
      </c>
      <c r="H95" t="s">
        <v>366</v>
      </c>
      <c r="I95" t="s">
        <v>209</v>
      </c>
      <c r="J95" t="s">
        <v>589</v>
      </c>
      <c r="K95" s="77">
        <v>1.93</v>
      </c>
      <c r="L95" t="s">
        <v>102</v>
      </c>
      <c r="M95" s="78">
        <v>0.0191</v>
      </c>
      <c r="N95" s="78">
        <v>0.01</v>
      </c>
      <c r="O95" s="77">
        <v>3005473.78</v>
      </c>
      <c r="P95" s="77">
        <v>102.62</v>
      </c>
      <c r="Q95" s="77">
        <v>0</v>
      </c>
      <c r="R95" s="77">
        <v>3084.217193036</v>
      </c>
      <c r="S95" s="78">
        <v>0.0063</v>
      </c>
      <c r="T95" s="78">
        <v>0.0057</v>
      </c>
      <c r="U95" s="78">
        <v>0.0012</v>
      </c>
    </row>
    <row r="96" spans="2:21" ht="18">
      <c r="B96" t="s">
        <v>590</v>
      </c>
      <c r="C96" t="s">
        <v>591</v>
      </c>
      <c r="D96" t="s">
        <v>100</v>
      </c>
      <c r="E96" t="s">
        <v>123</v>
      </c>
      <c r="F96" t="s">
        <v>372</v>
      </c>
      <c r="G96" t="s">
        <v>349</v>
      </c>
      <c r="H96" t="s">
        <v>366</v>
      </c>
      <c r="I96" t="s">
        <v>209</v>
      </c>
      <c r="J96" t="s">
        <v>592</v>
      </c>
      <c r="K96" s="77">
        <v>7.74</v>
      </c>
      <c r="L96" t="s">
        <v>102</v>
      </c>
      <c r="M96" s="78">
        <v>0.0255</v>
      </c>
      <c r="N96" s="78">
        <v>0.0186</v>
      </c>
      <c r="O96" s="77">
        <v>5128750</v>
      </c>
      <c r="P96" s="77">
        <v>105.51</v>
      </c>
      <c r="Q96" s="77">
        <v>0</v>
      </c>
      <c r="R96" s="77">
        <v>5411.344125</v>
      </c>
      <c r="S96" s="78">
        <v>0.0034</v>
      </c>
      <c r="T96" s="78">
        <v>0.01</v>
      </c>
      <c r="U96" s="78">
        <v>0.0022</v>
      </c>
    </row>
    <row r="97" spans="2:21" ht="18">
      <c r="B97" t="s">
        <v>593</v>
      </c>
      <c r="C97" t="s">
        <v>594</v>
      </c>
      <c r="D97" t="s">
        <v>100</v>
      </c>
      <c r="E97" t="s">
        <v>123</v>
      </c>
      <c r="F97" t="s">
        <v>595</v>
      </c>
      <c r="G97" t="s">
        <v>432</v>
      </c>
      <c r="H97" t="s">
        <v>366</v>
      </c>
      <c r="I97" t="s">
        <v>209</v>
      </c>
      <c r="J97" t="s">
        <v>596</v>
      </c>
      <c r="K97" s="77">
        <v>3.07</v>
      </c>
      <c r="L97" t="s">
        <v>102</v>
      </c>
      <c r="M97" s="78">
        <v>0.0435</v>
      </c>
      <c r="N97" s="78">
        <v>0.1063</v>
      </c>
      <c r="O97" s="77">
        <v>4374437.76</v>
      </c>
      <c r="P97" s="77">
        <v>83.7</v>
      </c>
      <c r="Q97" s="77">
        <v>0</v>
      </c>
      <c r="R97" s="77">
        <v>3661.40440512</v>
      </c>
      <c r="S97" s="78">
        <v>0.003</v>
      </c>
      <c r="T97" s="78">
        <v>0.0068</v>
      </c>
      <c r="U97" s="78">
        <v>0.0015</v>
      </c>
    </row>
    <row r="98" spans="2:21" ht="18">
      <c r="B98" t="s">
        <v>597</v>
      </c>
      <c r="C98" t="s">
        <v>598</v>
      </c>
      <c r="D98" t="s">
        <v>100</v>
      </c>
      <c r="E98" t="s">
        <v>123</v>
      </c>
      <c r="F98" t="s">
        <v>382</v>
      </c>
      <c r="G98" t="s">
        <v>383</v>
      </c>
      <c r="H98" t="s">
        <v>384</v>
      </c>
      <c r="I98" t="s">
        <v>150</v>
      </c>
      <c r="J98" t="s">
        <v>599</v>
      </c>
      <c r="K98" s="77">
        <v>1.78</v>
      </c>
      <c r="L98" t="s">
        <v>102</v>
      </c>
      <c r="M98" s="78">
        <v>0.048</v>
      </c>
      <c r="N98" s="78">
        <v>0.0052</v>
      </c>
      <c r="O98" s="77">
        <v>352380.75</v>
      </c>
      <c r="P98" s="77">
        <v>108.88</v>
      </c>
      <c r="Q98" s="77">
        <v>0</v>
      </c>
      <c r="R98" s="77">
        <v>383.6721606</v>
      </c>
      <c r="S98" s="78">
        <v>0.0002</v>
      </c>
      <c r="T98" s="78">
        <v>0.0007</v>
      </c>
      <c r="U98" s="78">
        <v>0.0002</v>
      </c>
    </row>
    <row r="99" spans="2:21" ht="18">
      <c r="B99" t="s">
        <v>600</v>
      </c>
      <c r="C99" t="s">
        <v>601</v>
      </c>
      <c r="D99" t="s">
        <v>100</v>
      </c>
      <c r="E99" t="s">
        <v>123</v>
      </c>
      <c r="F99" t="s">
        <v>382</v>
      </c>
      <c r="G99" t="s">
        <v>383</v>
      </c>
      <c r="H99" t="s">
        <v>384</v>
      </c>
      <c r="I99" t="s">
        <v>150</v>
      </c>
      <c r="J99" t="s">
        <v>602</v>
      </c>
      <c r="K99" s="77">
        <v>0.16</v>
      </c>
      <c r="L99" t="s">
        <v>102</v>
      </c>
      <c r="M99" s="78">
        <v>0.045</v>
      </c>
      <c r="N99" s="78">
        <v>0.0006</v>
      </c>
      <c r="O99" s="77">
        <v>85000</v>
      </c>
      <c r="P99" s="77">
        <v>102.25</v>
      </c>
      <c r="Q99" s="77">
        <v>0</v>
      </c>
      <c r="R99" s="77">
        <v>86.9125</v>
      </c>
      <c r="S99" s="78">
        <v>0.0001</v>
      </c>
      <c r="T99" s="78">
        <v>0.0002</v>
      </c>
      <c r="U99" s="78">
        <v>0</v>
      </c>
    </row>
    <row r="100" spans="2:21" ht="18">
      <c r="B100" t="s">
        <v>603</v>
      </c>
      <c r="C100" t="s">
        <v>604</v>
      </c>
      <c r="D100" t="s">
        <v>100</v>
      </c>
      <c r="E100" t="s">
        <v>123</v>
      </c>
      <c r="F100" t="s">
        <v>605</v>
      </c>
      <c r="G100" t="s">
        <v>128</v>
      </c>
      <c r="H100" t="s">
        <v>384</v>
      </c>
      <c r="I100" t="s">
        <v>150</v>
      </c>
      <c r="J100" t="s">
        <v>606</v>
      </c>
      <c r="K100" s="77">
        <v>1.89</v>
      </c>
      <c r="L100" t="s">
        <v>102</v>
      </c>
      <c r="M100" s="78">
        <v>0.0149</v>
      </c>
      <c r="N100" s="78">
        <v>0.0053</v>
      </c>
      <c r="O100" s="77">
        <v>9152761.68</v>
      </c>
      <c r="P100" s="77">
        <v>101.95</v>
      </c>
      <c r="Q100" s="77">
        <v>0</v>
      </c>
      <c r="R100" s="77">
        <v>9331.24053276</v>
      </c>
      <c r="S100" s="78">
        <v>0.0109</v>
      </c>
      <c r="T100" s="78">
        <v>0.0173</v>
      </c>
      <c r="U100" s="78">
        <v>0.0038</v>
      </c>
    </row>
    <row r="101" spans="2:21" ht="18">
      <c r="B101" t="s">
        <v>607</v>
      </c>
      <c r="C101" t="s">
        <v>608</v>
      </c>
      <c r="D101" t="s">
        <v>100</v>
      </c>
      <c r="E101" t="s">
        <v>123</v>
      </c>
      <c r="F101" t="s">
        <v>609</v>
      </c>
      <c r="G101" t="s">
        <v>379</v>
      </c>
      <c r="H101" t="s">
        <v>384</v>
      </c>
      <c r="I101" t="s">
        <v>150</v>
      </c>
      <c r="J101" t="s">
        <v>610</v>
      </c>
      <c r="K101" s="77">
        <v>2.14</v>
      </c>
      <c r="L101" t="s">
        <v>102</v>
      </c>
      <c r="M101" s="78">
        <v>0.0339</v>
      </c>
      <c r="N101" s="78">
        <v>0.0121</v>
      </c>
      <c r="O101" s="77">
        <v>5000000</v>
      </c>
      <c r="P101" s="77">
        <v>107.36</v>
      </c>
      <c r="Q101" s="77">
        <v>0</v>
      </c>
      <c r="R101" s="77">
        <v>5368</v>
      </c>
      <c r="S101" s="78">
        <v>0.007</v>
      </c>
      <c r="T101" s="78">
        <v>0.01</v>
      </c>
      <c r="U101" s="78">
        <v>0.0022</v>
      </c>
    </row>
    <row r="102" spans="2:21" ht="18">
      <c r="B102" t="s">
        <v>611</v>
      </c>
      <c r="C102" t="s">
        <v>612</v>
      </c>
      <c r="D102" t="s">
        <v>100</v>
      </c>
      <c r="E102" t="s">
        <v>123</v>
      </c>
      <c r="F102" t="s">
        <v>613</v>
      </c>
      <c r="G102" t="s">
        <v>539</v>
      </c>
      <c r="H102" t="s">
        <v>366</v>
      </c>
      <c r="I102" t="s">
        <v>209</v>
      </c>
      <c r="J102" t="s">
        <v>544</v>
      </c>
      <c r="K102" s="77">
        <v>1.91</v>
      </c>
      <c r="L102" t="s">
        <v>102</v>
      </c>
      <c r="M102" s="78">
        <v>0.0236</v>
      </c>
      <c r="N102" s="78">
        <v>0.0084</v>
      </c>
      <c r="O102" s="77">
        <v>1625000.14</v>
      </c>
      <c r="P102" s="77">
        <v>103.99</v>
      </c>
      <c r="Q102" s="77">
        <v>0</v>
      </c>
      <c r="R102" s="77">
        <v>1689.837645586</v>
      </c>
      <c r="S102" s="78">
        <v>0.006</v>
      </c>
      <c r="T102" s="78">
        <v>0.0031</v>
      </c>
      <c r="U102" s="78">
        <v>0.0007</v>
      </c>
    </row>
    <row r="103" spans="2:21" ht="18">
      <c r="B103" t="s">
        <v>614</v>
      </c>
      <c r="C103" t="s">
        <v>615</v>
      </c>
      <c r="D103" t="s">
        <v>100</v>
      </c>
      <c r="E103" t="s">
        <v>123</v>
      </c>
      <c r="F103" t="s">
        <v>616</v>
      </c>
      <c r="G103" t="s">
        <v>432</v>
      </c>
      <c r="H103" t="s">
        <v>366</v>
      </c>
      <c r="I103" t="s">
        <v>209</v>
      </c>
      <c r="J103" t="s">
        <v>617</v>
      </c>
      <c r="K103" s="77">
        <v>2.41</v>
      </c>
      <c r="L103" t="s">
        <v>102</v>
      </c>
      <c r="M103" s="78">
        <v>0.0338</v>
      </c>
      <c r="N103" s="78">
        <v>0.0249</v>
      </c>
      <c r="O103" s="77">
        <v>5077825</v>
      </c>
      <c r="P103" s="77">
        <v>102.2</v>
      </c>
      <c r="Q103" s="77">
        <v>0</v>
      </c>
      <c r="R103" s="77">
        <v>5189.53715</v>
      </c>
      <c r="S103" s="78">
        <v>0.0062</v>
      </c>
      <c r="T103" s="78">
        <v>0.0096</v>
      </c>
      <c r="U103" s="78">
        <v>0.0021</v>
      </c>
    </row>
    <row r="104" spans="2:21" ht="18">
      <c r="B104" t="s">
        <v>618</v>
      </c>
      <c r="C104" t="s">
        <v>619</v>
      </c>
      <c r="D104" t="s">
        <v>100</v>
      </c>
      <c r="E104" t="s">
        <v>123</v>
      </c>
      <c r="F104" t="s">
        <v>410</v>
      </c>
      <c r="G104" t="s">
        <v>411</v>
      </c>
      <c r="H104" t="s">
        <v>366</v>
      </c>
      <c r="I104" t="s">
        <v>209</v>
      </c>
      <c r="J104" t="s">
        <v>620</v>
      </c>
      <c r="K104" s="77">
        <v>4.43</v>
      </c>
      <c r="L104" t="s">
        <v>102</v>
      </c>
      <c r="M104" s="78">
        <v>0.0509</v>
      </c>
      <c r="N104" s="78">
        <v>0.0104</v>
      </c>
      <c r="O104" s="77">
        <v>5819133.06</v>
      </c>
      <c r="P104" s="77">
        <v>119.82</v>
      </c>
      <c r="Q104" s="77">
        <v>0</v>
      </c>
      <c r="R104" s="77">
        <v>6972.485232492</v>
      </c>
      <c r="S104" s="78">
        <v>0.0063</v>
      </c>
      <c r="T104" s="78">
        <v>0.0129</v>
      </c>
      <c r="U104" s="78">
        <v>0.0028</v>
      </c>
    </row>
    <row r="105" spans="2:21" ht="18">
      <c r="B105" t="s">
        <v>621</v>
      </c>
      <c r="C105" t="s">
        <v>622</v>
      </c>
      <c r="D105" t="s">
        <v>100</v>
      </c>
      <c r="E105" t="s">
        <v>123</v>
      </c>
      <c r="F105" t="s">
        <v>623</v>
      </c>
      <c r="G105" t="s">
        <v>624</v>
      </c>
      <c r="H105" t="s">
        <v>366</v>
      </c>
      <c r="I105" t="s">
        <v>209</v>
      </c>
      <c r="J105" t="s">
        <v>625</v>
      </c>
      <c r="K105" s="77">
        <v>0.01</v>
      </c>
      <c r="L105" t="s">
        <v>102</v>
      </c>
      <c r="M105" s="78">
        <v>0.041</v>
      </c>
      <c r="N105" s="78">
        <v>0.0001</v>
      </c>
      <c r="O105" s="77">
        <v>0</v>
      </c>
      <c r="P105" s="77">
        <v>0</v>
      </c>
      <c r="Q105" s="77">
        <v>89.29375</v>
      </c>
      <c r="R105" s="77">
        <v>89.29375</v>
      </c>
      <c r="S105" s="78">
        <v>0</v>
      </c>
      <c r="T105" s="78">
        <v>0.0002</v>
      </c>
      <c r="U105" s="78">
        <v>0</v>
      </c>
    </row>
    <row r="106" spans="2:21" ht="18">
      <c r="B106" t="s">
        <v>626</v>
      </c>
      <c r="C106" t="s">
        <v>627</v>
      </c>
      <c r="D106" t="s">
        <v>100</v>
      </c>
      <c r="E106" t="s">
        <v>123</v>
      </c>
      <c r="F106" t="s">
        <v>423</v>
      </c>
      <c r="G106" t="s">
        <v>349</v>
      </c>
      <c r="H106" t="s">
        <v>420</v>
      </c>
      <c r="I106" t="s">
        <v>209</v>
      </c>
      <c r="J106" t="s">
        <v>628</v>
      </c>
      <c r="K106" s="77">
        <v>3.27</v>
      </c>
      <c r="L106" t="s">
        <v>102</v>
      </c>
      <c r="M106" s="78">
        <v>0.0385</v>
      </c>
      <c r="N106" s="78">
        <v>0.0114</v>
      </c>
      <c r="O106" s="77">
        <v>8595000</v>
      </c>
      <c r="P106" s="77">
        <v>112.41</v>
      </c>
      <c r="Q106" s="77">
        <v>0</v>
      </c>
      <c r="R106" s="77">
        <v>9661.6395</v>
      </c>
      <c r="S106" s="78">
        <v>0.0072</v>
      </c>
      <c r="T106" s="78">
        <v>0.0179</v>
      </c>
      <c r="U106" s="78">
        <v>0.0039</v>
      </c>
    </row>
    <row r="107" spans="2:21" ht="18">
      <c r="B107" t="s">
        <v>629</v>
      </c>
      <c r="C107" t="s">
        <v>630</v>
      </c>
      <c r="D107" t="s">
        <v>100</v>
      </c>
      <c r="E107" t="s">
        <v>123</v>
      </c>
      <c r="F107" t="s">
        <v>426</v>
      </c>
      <c r="G107" t="s">
        <v>132</v>
      </c>
      <c r="H107" t="s">
        <v>427</v>
      </c>
      <c r="I107" t="s">
        <v>150</v>
      </c>
      <c r="J107" t="s">
        <v>323</v>
      </c>
      <c r="K107" s="77">
        <v>3.52</v>
      </c>
      <c r="L107" t="s">
        <v>102</v>
      </c>
      <c r="M107" s="78">
        <v>0.0365</v>
      </c>
      <c r="N107" s="78">
        <v>0.012</v>
      </c>
      <c r="O107" s="77">
        <v>60000</v>
      </c>
      <c r="P107" s="77">
        <v>109.2</v>
      </c>
      <c r="Q107" s="77">
        <v>0</v>
      </c>
      <c r="R107" s="77">
        <v>65.52</v>
      </c>
      <c r="S107" s="78">
        <v>0</v>
      </c>
      <c r="T107" s="78">
        <v>0.0001</v>
      </c>
      <c r="U107" s="78">
        <v>0</v>
      </c>
    </row>
    <row r="108" spans="2:21" ht="18">
      <c r="B108" t="s">
        <v>631</v>
      </c>
      <c r="C108" t="s">
        <v>632</v>
      </c>
      <c r="D108" t="s">
        <v>100</v>
      </c>
      <c r="E108" t="s">
        <v>123</v>
      </c>
      <c r="F108" t="s">
        <v>633</v>
      </c>
      <c r="G108" t="s">
        <v>634</v>
      </c>
      <c r="H108" t="s">
        <v>420</v>
      </c>
      <c r="I108" t="s">
        <v>209</v>
      </c>
      <c r="J108" t="s">
        <v>635</v>
      </c>
      <c r="K108" s="77">
        <v>1.22</v>
      </c>
      <c r="L108" t="s">
        <v>102</v>
      </c>
      <c r="M108" s="78">
        <v>0.0279</v>
      </c>
      <c r="N108" s="78">
        <v>0.0094</v>
      </c>
      <c r="O108" s="77">
        <v>6971471.91</v>
      </c>
      <c r="P108" s="77">
        <v>103</v>
      </c>
      <c r="Q108" s="77">
        <v>0</v>
      </c>
      <c r="R108" s="77">
        <v>7180.6160673</v>
      </c>
      <c r="S108" s="78">
        <v>0.0209</v>
      </c>
      <c r="T108" s="78">
        <v>0.0133</v>
      </c>
      <c r="U108" s="78">
        <v>0.0029</v>
      </c>
    </row>
    <row r="109" spans="2:21" ht="18">
      <c r="B109" t="s">
        <v>636</v>
      </c>
      <c r="C109" t="s">
        <v>637</v>
      </c>
      <c r="D109" t="s">
        <v>100</v>
      </c>
      <c r="E109" t="s">
        <v>123</v>
      </c>
      <c r="F109" t="s">
        <v>391</v>
      </c>
      <c r="G109" t="s">
        <v>379</v>
      </c>
      <c r="H109" t="s">
        <v>420</v>
      </c>
      <c r="I109" t="s">
        <v>209</v>
      </c>
      <c r="J109" t="s">
        <v>638</v>
      </c>
      <c r="K109" s="77">
        <v>3.34</v>
      </c>
      <c r="L109" t="s">
        <v>102</v>
      </c>
      <c r="M109" s="78">
        <v>0.0392</v>
      </c>
      <c r="N109" s="78">
        <v>0.0124</v>
      </c>
      <c r="O109" s="77">
        <v>6126936</v>
      </c>
      <c r="P109" s="77">
        <v>111.01</v>
      </c>
      <c r="Q109" s="77">
        <v>0</v>
      </c>
      <c r="R109" s="77">
        <v>6801.5116536</v>
      </c>
      <c r="S109" s="78">
        <v>0.0064</v>
      </c>
      <c r="T109" s="78">
        <v>0.0126</v>
      </c>
      <c r="U109" s="78">
        <v>0.0027</v>
      </c>
    </row>
    <row r="110" spans="2:21" ht="18">
      <c r="B110" t="s">
        <v>639</v>
      </c>
      <c r="C110" t="s">
        <v>640</v>
      </c>
      <c r="D110" t="s">
        <v>100</v>
      </c>
      <c r="E110" t="s">
        <v>123</v>
      </c>
      <c r="F110" t="s">
        <v>397</v>
      </c>
      <c r="G110" t="s">
        <v>349</v>
      </c>
      <c r="H110" t="s">
        <v>420</v>
      </c>
      <c r="I110" t="s">
        <v>209</v>
      </c>
      <c r="J110" t="s">
        <v>641</v>
      </c>
      <c r="K110" s="77">
        <v>3.72</v>
      </c>
      <c r="L110" t="s">
        <v>102</v>
      </c>
      <c r="M110" s="78">
        <v>0.064</v>
      </c>
      <c r="N110" s="78">
        <v>0.0137</v>
      </c>
      <c r="O110" s="77">
        <v>34000</v>
      </c>
      <c r="P110" s="77">
        <v>116.48</v>
      </c>
      <c r="Q110" s="77">
        <v>0</v>
      </c>
      <c r="R110" s="77">
        <v>39.6032</v>
      </c>
      <c r="S110" s="78">
        <v>0.0001</v>
      </c>
      <c r="T110" s="78">
        <v>0.0001</v>
      </c>
      <c r="U110" s="78">
        <v>0</v>
      </c>
    </row>
    <row r="111" spans="2:21" ht="18">
      <c r="B111" t="s">
        <v>642</v>
      </c>
      <c r="C111" t="s">
        <v>643</v>
      </c>
      <c r="D111" t="s">
        <v>100</v>
      </c>
      <c r="E111" t="s">
        <v>123</v>
      </c>
      <c r="F111" t="s">
        <v>609</v>
      </c>
      <c r="G111" t="s">
        <v>379</v>
      </c>
      <c r="H111" t="s">
        <v>427</v>
      </c>
      <c r="I111" t="s">
        <v>150</v>
      </c>
      <c r="J111" t="s">
        <v>644</v>
      </c>
      <c r="K111" s="77">
        <v>2.14</v>
      </c>
      <c r="L111" t="s">
        <v>102</v>
      </c>
      <c r="M111" s="78">
        <v>0.0358</v>
      </c>
      <c r="N111" s="78">
        <v>0.0127</v>
      </c>
      <c r="O111" s="77">
        <v>7526780</v>
      </c>
      <c r="P111" s="77">
        <v>107.8</v>
      </c>
      <c r="Q111" s="77">
        <v>0</v>
      </c>
      <c r="R111" s="77">
        <v>8113.86884</v>
      </c>
      <c r="S111" s="78">
        <v>0.0063</v>
      </c>
      <c r="T111" s="78">
        <v>0.0151</v>
      </c>
      <c r="U111" s="78">
        <v>0.0033</v>
      </c>
    </row>
    <row r="112" spans="2:21" ht="18">
      <c r="B112" t="s">
        <v>645</v>
      </c>
      <c r="C112" t="s">
        <v>646</v>
      </c>
      <c r="D112" t="s">
        <v>100</v>
      </c>
      <c r="E112" t="s">
        <v>123</v>
      </c>
      <c r="F112" t="s">
        <v>485</v>
      </c>
      <c r="G112" t="s">
        <v>383</v>
      </c>
      <c r="H112" t="s">
        <v>420</v>
      </c>
      <c r="I112" t="s">
        <v>209</v>
      </c>
      <c r="J112" t="s">
        <v>647</v>
      </c>
      <c r="K112" s="77">
        <v>3.32</v>
      </c>
      <c r="L112" t="s">
        <v>102</v>
      </c>
      <c r="M112" s="78">
        <v>0.0175</v>
      </c>
      <c r="N112" s="78">
        <v>0.0118</v>
      </c>
      <c r="O112" s="77">
        <v>45000</v>
      </c>
      <c r="P112" s="77">
        <v>102.08</v>
      </c>
      <c r="Q112" s="77">
        <v>0</v>
      </c>
      <c r="R112" s="77">
        <v>45.936</v>
      </c>
      <c r="S112" s="78">
        <v>0.0001</v>
      </c>
      <c r="T112" s="78">
        <v>0.0001</v>
      </c>
      <c r="U112" s="78">
        <v>0</v>
      </c>
    </row>
    <row r="113" spans="2:21" ht="18">
      <c r="B113" t="s">
        <v>648</v>
      </c>
      <c r="C113" t="s">
        <v>649</v>
      </c>
      <c r="D113" t="s">
        <v>100</v>
      </c>
      <c r="E113" t="s">
        <v>123</v>
      </c>
      <c r="F113" t="s">
        <v>489</v>
      </c>
      <c r="G113" t="s">
        <v>127</v>
      </c>
      <c r="H113" t="s">
        <v>420</v>
      </c>
      <c r="I113" t="s">
        <v>209</v>
      </c>
      <c r="J113" t="s">
        <v>650</v>
      </c>
      <c r="K113" s="77">
        <v>2.74</v>
      </c>
      <c r="L113" t="s">
        <v>102</v>
      </c>
      <c r="M113" s="78">
        <v>0.027</v>
      </c>
      <c r="N113" s="78">
        <v>0.0178</v>
      </c>
      <c r="O113" s="77">
        <v>1837374.71</v>
      </c>
      <c r="P113" s="77">
        <v>102.67</v>
      </c>
      <c r="Q113" s="77">
        <v>0</v>
      </c>
      <c r="R113" s="77">
        <v>1886.432614757</v>
      </c>
      <c r="S113" s="78">
        <v>0.0118</v>
      </c>
      <c r="T113" s="78">
        <v>0.0035</v>
      </c>
      <c r="U113" s="78">
        <v>0.0008</v>
      </c>
    </row>
    <row r="114" spans="2:21" ht="18">
      <c r="B114" t="s">
        <v>651</v>
      </c>
      <c r="C114" t="s">
        <v>652</v>
      </c>
      <c r="D114" t="s">
        <v>100</v>
      </c>
      <c r="E114" t="s">
        <v>123</v>
      </c>
      <c r="F114" t="s">
        <v>653</v>
      </c>
      <c r="G114" t="s">
        <v>520</v>
      </c>
      <c r="H114" t="s">
        <v>502</v>
      </c>
      <c r="I114" t="s">
        <v>209</v>
      </c>
      <c r="J114" t="s">
        <v>654</v>
      </c>
      <c r="K114" s="77">
        <v>2.89</v>
      </c>
      <c r="L114" t="s">
        <v>102</v>
      </c>
      <c r="M114" s="78">
        <v>0.0375</v>
      </c>
      <c r="N114" s="78">
        <v>0.01</v>
      </c>
      <c r="O114" s="77">
        <v>5124702.66</v>
      </c>
      <c r="P114" s="77">
        <v>108.09</v>
      </c>
      <c r="Q114" s="77">
        <v>0</v>
      </c>
      <c r="R114" s="77">
        <v>5539.291105194</v>
      </c>
      <c r="S114" s="78">
        <v>0.013</v>
      </c>
      <c r="T114" s="78">
        <v>0.0103</v>
      </c>
      <c r="U114" s="78">
        <v>0.0022</v>
      </c>
    </row>
    <row r="115" spans="2:21" ht="18">
      <c r="B115" t="s">
        <v>655</v>
      </c>
      <c r="C115" t="s">
        <v>656</v>
      </c>
      <c r="D115" t="s">
        <v>100</v>
      </c>
      <c r="E115" t="s">
        <v>123</v>
      </c>
      <c r="F115" t="s">
        <v>657</v>
      </c>
      <c r="G115" t="s">
        <v>432</v>
      </c>
      <c r="H115" t="s">
        <v>502</v>
      </c>
      <c r="I115" t="s">
        <v>209</v>
      </c>
      <c r="J115" t="s">
        <v>658</v>
      </c>
      <c r="K115" s="77">
        <v>1.83</v>
      </c>
      <c r="L115" t="s">
        <v>102</v>
      </c>
      <c r="M115" s="78">
        <v>0.0605</v>
      </c>
      <c r="N115" s="78">
        <v>0.0317</v>
      </c>
      <c r="O115" s="77">
        <v>1666375.03</v>
      </c>
      <c r="P115" s="77">
        <v>105.85</v>
      </c>
      <c r="Q115" s="77">
        <v>0</v>
      </c>
      <c r="R115" s="77">
        <v>1763.857969255</v>
      </c>
      <c r="S115" s="78">
        <v>0.0031</v>
      </c>
      <c r="T115" s="78">
        <v>0.0033</v>
      </c>
      <c r="U115" s="78">
        <v>0.0007</v>
      </c>
    </row>
    <row r="116" spans="2:21" ht="18">
      <c r="B116" t="s">
        <v>659</v>
      </c>
      <c r="C116" t="s">
        <v>660</v>
      </c>
      <c r="D116" t="s">
        <v>100</v>
      </c>
      <c r="E116" t="s">
        <v>123</v>
      </c>
      <c r="F116" t="s">
        <v>661</v>
      </c>
      <c r="G116" t="s">
        <v>662</v>
      </c>
      <c r="H116" t="s">
        <v>502</v>
      </c>
      <c r="I116" t="s">
        <v>209</v>
      </c>
      <c r="J116" t="s">
        <v>385</v>
      </c>
      <c r="K116" s="77">
        <v>2.67</v>
      </c>
      <c r="L116" t="s">
        <v>102</v>
      </c>
      <c r="M116" s="78">
        <v>0.0589</v>
      </c>
      <c r="N116" s="78">
        <v>0.0099</v>
      </c>
      <c r="O116" s="77">
        <v>17647.06</v>
      </c>
      <c r="P116" s="77">
        <v>113.65</v>
      </c>
      <c r="Q116" s="77">
        <v>0</v>
      </c>
      <c r="R116" s="77">
        <v>20.05588369</v>
      </c>
      <c r="S116" s="78">
        <v>0.0001</v>
      </c>
      <c r="T116" s="78">
        <v>0</v>
      </c>
      <c r="U116" s="78">
        <v>0</v>
      </c>
    </row>
    <row r="117" spans="2:21" ht="18">
      <c r="B117" t="s">
        <v>663</v>
      </c>
      <c r="C117" t="s">
        <v>664</v>
      </c>
      <c r="D117" t="s">
        <v>100</v>
      </c>
      <c r="E117" t="s">
        <v>123</v>
      </c>
      <c r="F117" t="s">
        <v>665</v>
      </c>
      <c r="G117" t="s">
        <v>132</v>
      </c>
      <c r="H117" t="s">
        <v>502</v>
      </c>
      <c r="I117" t="s">
        <v>209</v>
      </c>
      <c r="J117" t="s">
        <v>666</v>
      </c>
      <c r="K117" s="77">
        <v>1.95</v>
      </c>
      <c r="L117" t="s">
        <v>102</v>
      </c>
      <c r="M117" s="78">
        <v>0.0216</v>
      </c>
      <c r="N117" s="78">
        <v>0.0096</v>
      </c>
      <c r="O117" s="77">
        <v>36038.07</v>
      </c>
      <c r="P117" s="77">
        <v>102.4</v>
      </c>
      <c r="Q117" s="77">
        <v>0</v>
      </c>
      <c r="R117" s="77">
        <v>36.90298368</v>
      </c>
      <c r="S117" s="78">
        <v>0.0001</v>
      </c>
      <c r="T117" s="78">
        <v>0.0001</v>
      </c>
      <c r="U117" s="78">
        <v>0</v>
      </c>
    </row>
    <row r="118" spans="2:21" ht="18">
      <c r="B118" t="s">
        <v>667</v>
      </c>
      <c r="C118" t="s">
        <v>668</v>
      </c>
      <c r="D118" t="s">
        <v>100</v>
      </c>
      <c r="E118" t="s">
        <v>123</v>
      </c>
      <c r="F118" t="s">
        <v>669</v>
      </c>
      <c r="G118" t="s">
        <v>411</v>
      </c>
      <c r="H118" t="s">
        <v>497</v>
      </c>
      <c r="I118" t="s">
        <v>150</v>
      </c>
      <c r="J118" t="s">
        <v>670</v>
      </c>
      <c r="K118" s="77">
        <v>2.8</v>
      </c>
      <c r="L118" t="s">
        <v>102</v>
      </c>
      <c r="M118" s="78">
        <v>0.0275</v>
      </c>
      <c r="N118" s="78">
        <v>0.014</v>
      </c>
      <c r="O118" s="77">
        <v>22123.17</v>
      </c>
      <c r="P118" s="77">
        <v>105.56</v>
      </c>
      <c r="Q118" s="77">
        <v>0</v>
      </c>
      <c r="R118" s="77">
        <v>23.353218252</v>
      </c>
      <c r="S118" s="78">
        <v>0.0001</v>
      </c>
      <c r="T118" s="78">
        <v>0</v>
      </c>
      <c r="U118" s="78">
        <v>0</v>
      </c>
    </row>
    <row r="119" spans="2:21" ht="18">
      <c r="B119" t="s">
        <v>671</v>
      </c>
      <c r="C119" t="s">
        <v>672</v>
      </c>
      <c r="D119" t="s">
        <v>100</v>
      </c>
      <c r="E119" t="s">
        <v>123</v>
      </c>
      <c r="F119" t="s">
        <v>509</v>
      </c>
      <c r="G119" t="s">
        <v>127</v>
      </c>
      <c r="H119" t="s">
        <v>510</v>
      </c>
      <c r="I119" t="s">
        <v>209</v>
      </c>
      <c r="J119" t="s">
        <v>673</v>
      </c>
      <c r="K119" s="77">
        <v>0.49</v>
      </c>
      <c r="L119" t="s">
        <v>102</v>
      </c>
      <c r="M119" s="78">
        <v>0.033</v>
      </c>
      <c r="N119" s="78">
        <v>0.0328</v>
      </c>
      <c r="O119" s="77">
        <v>977328.73</v>
      </c>
      <c r="P119" s="77">
        <v>100.48</v>
      </c>
      <c r="Q119" s="77">
        <v>0</v>
      </c>
      <c r="R119" s="77">
        <v>982.019907904</v>
      </c>
      <c r="S119" s="78">
        <v>0.0068</v>
      </c>
      <c r="T119" s="78">
        <v>0.0018</v>
      </c>
      <c r="U119" s="78">
        <v>0.0004</v>
      </c>
    </row>
    <row r="120" spans="2:21" ht="18">
      <c r="B120" t="s">
        <v>674</v>
      </c>
      <c r="C120" t="s">
        <v>675</v>
      </c>
      <c r="D120" t="s">
        <v>100</v>
      </c>
      <c r="E120" t="s">
        <v>123</v>
      </c>
      <c r="F120" t="s">
        <v>676</v>
      </c>
      <c r="G120" t="s">
        <v>127</v>
      </c>
      <c r="H120" t="s">
        <v>510</v>
      </c>
      <c r="I120" t="s">
        <v>209</v>
      </c>
      <c r="J120" t="s">
        <v>677</v>
      </c>
      <c r="K120" s="77">
        <v>0.16</v>
      </c>
      <c r="L120" t="s">
        <v>102</v>
      </c>
      <c r="M120" s="78">
        <v>0.043</v>
      </c>
      <c r="N120" s="78">
        <v>0.0508</v>
      </c>
      <c r="O120" s="77">
        <v>613575.1</v>
      </c>
      <c r="P120" s="77">
        <v>100.31</v>
      </c>
      <c r="Q120" s="77">
        <v>0</v>
      </c>
      <c r="R120" s="77">
        <v>615.47718281</v>
      </c>
      <c r="S120" s="78">
        <v>0.0092</v>
      </c>
      <c r="T120" s="78">
        <v>0.0011</v>
      </c>
      <c r="U120" s="78">
        <v>0.0002</v>
      </c>
    </row>
    <row r="121" spans="2:21" ht="18">
      <c r="B121" t="s">
        <v>678</v>
      </c>
      <c r="C121" t="s">
        <v>679</v>
      </c>
      <c r="D121" t="s">
        <v>100</v>
      </c>
      <c r="E121" t="s">
        <v>123</v>
      </c>
      <c r="F121" t="s">
        <v>676</v>
      </c>
      <c r="G121" t="s">
        <v>127</v>
      </c>
      <c r="H121" t="s">
        <v>510</v>
      </c>
      <c r="I121" t="s">
        <v>209</v>
      </c>
      <c r="J121" t="s">
        <v>680</v>
      </c>
      <c r="K121" s="77">
        <v>0.88</v>
      </c>
      <c r="L121" t="s">
        <v>102</v>
      </c>
      <c r="M121" s="78">
        <v>0.0425</v>
      </c>
      <c r="N121" s="78">
        <v>0.0393</v>
      </c>
      <c r="O121" s="77">
        <v>2174511.77</v>
      </c>
      <c r="P121" s="77">
        <v>101.01</v>
      </c>
      <c r="Q121" s="77">
        <v>0</v>
      </c>
      <c r="R121" s="77">
        <v>2196.474338877</v>
      </c>
      <c r="S121" s="78">
        <v>0.0085</v>
      </c>
      <c r="T121" s="78">
        <v>0.0041</v>
      </c>
      <c r="U121" s="78">
        <v>0.0009</v>
      </c>
    </row>
    <row r="122" spans="2:21" ht="18">
      <c r="B122" t="s">
        <v>681</v>
      </c>
      <c r="C122" t="s">
        <v>682</v>
      </c>
      <c r="D122" t="s">
        <v>100</v>
      </c>
      <c r="E122" t="s">
        <v>123</v>
      </c>
      <c r="F122" t="s">
        <v>683</v>
      </c>
      <c r="G122" t="s">
        <v>527</v>
      </c>
      <c r="H122" t="s">
        <v>510</v>
      </c>
      <c r="I122" t="s">
        <v>209</v>
      </c>
      <c r="J122" t="s">
        <v>684</v>
      </c>
      <c r="K122" s="77">
        <v>2.25</v>
      </c>
      <c r="L122" t="s">
        <v>102</v>
      </c>
      <c r="M122" s="78">
        <v>0.042</v>
      </c>
      <c r="N122" s="78">
        <v>0.018</v>
      </c>
      <c r="O122" s="77">
        <v>204109</v>
      </c>
      <c r="P122" s="77">
        <v>106.11</v>
      </c>
      <c r="Q122" s="77">
        <v>0</v>
      </c>
      <c r="R122" s="77">
        <v>216.5800599</v>
      </c>
      <c r="S122" s="78">
        <v>0.0003</v>
      </c>
      <c r="T122" s="78">
        <v>0.0004</v>
      </c>
      <c r="U122" s="78">
        <v>0.0001</v>
      </c>
    </row>
    <row r="123" spans="2:21" ht="18">
      <c r="B123" t="s">
        <v>685</v>
      </c>
      <c r="C123" t="s">
        <v>686</v>
      </c>
      <c r="D123" t="s">
        <v>100</v>
      </c>
      <c r="E123" t="s">
        <v>123</v>
      </c>
      <c r="F123" t="s">
        <v>519</v>
      </c>
      <c r="G123" t="s">
        <v>520</v>
      </c>
      <c r="H123" t="s">
        <v>510</v>
      </c>
      <c r="I123" t="s">
        <v>209</v>
      </c>
      <c r="J123" t="s">
        <v>687</v>
      </c>
      <c r="K123" s="77">
        <v>2.02</v>
      </c>
      <c r="L123" t="s">
        <v>102</v>
      </c>
      <c r="M123" s="78">
        <v>0.0385</v>
      </c>
      <c r="N123" s="78">
        <v>0.0134</v>
      </c>
      <c r="O123" s="77">
        <v>17833.33</v>
      </c>
      <c r="P123" s="77">
        <v>107.02</v>
      </c>
      <c r="Q123" s="77">
        <v>0</v>
      </c>
      <c r="R123" s="77">
        <v>19.085229766</v>
      </c>
      <c r="S123" s="78">
        <v>0</v>
      </c>
      <c r="T123" s="78">
        <v>0</v>
      </c>
      <c r="U123" s="78">
        <v>0</v>
      </c>
    </row>
    <row r="124" spans="2:21" ht="18">
      <c r="B124" t="s">
        <v>688</v>
      </c>
      <c r="C124" t="s">
        <v>689</v>
      </c>
      <c r="D124" t="s">
        <v>100</v>
      </c>
      <c r="E124" t="s">
        <v>123</v>
      </c>
      <c r="F124" t="s">
        <v>523</v>
      </c>
      <c r="G124" t="s">
        <v>349</v>
      </c>
      <c r="H124" t="s">
        <v>515</v>
      </c>
      <c r="I124" t="s">
        <v>150</v>
      </c>
      <c r="J124" t="s">
        <v>690</v>
      </c>
      <c r="K124" s="77">
        <v>2.8</v>
      </c>
      <c r="L124" t="s">
        <v>102</v>
      </c>
      <c r="M124" s="78">
        <v>0.0705</v>
      </c>
      <c r="N124" s="78">
        <v>0.0167</v>
      </c>
      <c r="O124" s="77">
        <v>5114725.1</v>
      </c>
      <c r="P124" s="77">
        <v>115.65</v>
      </c>
      <c r="Q124" s="77">
        <v>0</v>
      </c>
      <c r="R124" s="77">
        <v>5915.17957815</v>
      </c>
      <c r="S124" s="78">
        <v>0.0155</v>
      </c>
      <c r="T124" s="78">
        <v>0.011</v>
      </c>
      <c r="U124" s="78">
        <v>0.0024</v>
      </c>
    </row>
    <row r="125" spans="2:21" ht="18">
      <c r="B125" t="s">
        <v>691</v>
      </c>
      <c r="C125" t="s">
        <v>692</v>
      </c>
      <c r="D125" t="s">
        <v>100</v>
      </c>
      <c r="E125" t="s">
        <v>123</v>
      </c>
      <c r="F125" t="s">
        <v>693</v>
      </c>
      <c r="G125" t="s">
        <v>432</v>
      </c>
      <c r="H125" t="s">
        <v>510</v>
      </c>
      <c r="I125" t="s">
        <v>209</v>
      </c>
      <c r="J125" t="s">
        <v>694</v>
      </c>
      <c r="K125" s="77">
        <v>0.73</v>
      </c>
      <c r="L125" t="s">
        <v>102</v>
      </c>
      <c r="M125" s="78">
        <v>0.0332</v>
      </c>
      <c r="N125" s="78">
        <v>0.0699</v>
      </c>
      <c r="O125" s="77">
        <v>2250688.11</v>
      </c>
      <c r="P125" s="77">
        <v>101.9</v>
      </c>
      <c r="Q125" s="77">
        <v>0</v>
      </c>
      <c r="R125" s="77">
        <v>2293.45118409</v>
      </c>
      <c r="S125" s="78">
        <v>0.0053</v>
      </c>
      <c r="T125" s="78">
        <v>0.0043</v>
      </c>
      <c r="U125" s="78">
        <v>0.0009</v>
      </c>
    </row>
    <row r="126" spans="2:21" ht="18">
      <c r="B126" t="s">
        <v>695</v>
      </c>
      <c r="C126" t="s">
        <v>696</v>
      </c>
      <c r="D126" t="s">
        <v>100</v>
      </c>
      <c r="E126" t="s">
        <v>123</v>
      </c>
      <c r="F126" t="s">
        <v>526</v>
      </c>
      <c r="G126" t="s">
        <v>527</v>
      </c>
      <c r="H126" t="s">
        <v>510</v>
      </c>
      <c r="I126" t="s">
        <v>209</v>
      </c>
      <c r="J126" t="s">
        <v>697</v>
      </c>
      <c r="K126" s="77">
        <v>2.47</v>
      </c>
      <c r="L126" t="s">
        <v>102</v>
      </c>
      <c r="M126" s="78">
        <v>0.0623</v>
      </c>
      <c r="N126" s="78">
        <v>0.018</v>
      </c>
      <c r="O126" s="77">
        <v>40000.52</v>
      </c>
      <c r="P126" s="77">
        <v>112.92</v>
      </c>
      <c r="Q126" s="77">
        <v>0</v>
      </c>
      <c r="R126" s="77">
        <v>45.168587184</v>
      </c>
      <c r="S126" s="78">
        <v>0.0001</v>
      </c>
      <c r="T126" s="78">
        <v>0.0001</v>
      </c>
      <c r="U126" s="78">
        <v>0</v>
      </c>
    </row>
    <row r="127" spans="2:21" ht="18">
      <c r="B127" t="s">
        <v>698</v>
      </c>
      <c r="C127" t="s">
        <v>699</v>
      </c>
      <c r="D127" t="s">
        <v>100</v>
      </c>
      <c r="E127" t="s">
        <v>123</v>
      </c>
      <c r="F127" t="s">
        <v>700</v>
      </c>
      <c r="G127" t="s">
        <v>125</v>
      </c>
      <c r="H127" t="s">
        <v>701</v>
      </c>
      <c r="I127" t="s">
        <v>150</v>
      </c>
      <c r="J127" t="s">
        <v>479</v>
      </c>
      <c r="K127" s="77">
        <v>4.06</v>
      </c>
      <c r="L127" t="s">
        <v>102</v>
      </c>
      <c r="M127" s="78">
        <v>0.0345</v>
      </c>
      <c r="N127" s="78">
        <v>0.0163</v>
      </c>
      <c r="O127" s="77">
        <v>8042000</v>
      </c>
      <c r="P127" s="77">
        <v>108.78</v>
      </c>
      <c r="Q127" s="77">
        <v>0</v>
      </c>
      <c r="R127" s="77">
        <v>8748.0876</v>
      </c>
      <c r="S127" s="78">
        <v>0.0151</v>
      </c>
      <c r="T127" s="78">
        <v>0.0162</v>
      </c>
      <c r="U127" s="78">
        <v>0.0035</v>
      </c>
    </row>
    <row r="128" spans="2:21" ht="18">
      <c r="B128" t="s">
        <v>702</v>
      </c>
      <c r="C128" t="s">
        <v>703</v>
      </c>
      <c r="D128" t="s">
        <v>100</v>
      </c>
      <c r="E128" t="s">
        <v>123</v>
      </c>
      <c r="F128" t="s">
        <v>704</v>
      </c>
      <c r="G128" t="s">
        <v>383</v>
      </c>
      <c r="H128" t="s">
        <v>533</v>
      </c>
      <c r="I128" t="s">
        <v>209</v>
      </c>
      <c r="J128" t="s">
        <v>705</v>
      </c>
      <c r="K128" s="77">
        <v>2.15</v>
      </c>
      <c r="L128" t="s">
        <v>102</v>
      </c>
      <c r="M128" s="78">
        <v>0.059</v>
      </c>
      <c r="N128" s="78">
        <v>0.033</v>
      </c>
      <c r="O128" s="77">
        <v>8792100</v>
      </c>
      <c r="P128" s="77">
        <v>105.7</v>
      </c>
      <c r="Q128" s="77">
        <v>0</v>
      </c>
      <c r="R128" s="77">
        <v>9293.2497</v>
      </c>
      <c r="S128" s="78">
        <v>0.0098</v>
      </c>
      <c r="T128" s="78">
        <v>0.0173</v>
      </c>
      <c r="U128" s="78">
        <v>0.0037</v>
      </c>
    </row>
    <row r="129" spans="2:21" ht="18">
      <c r="B129" t="s">
        <v>706</v>
      </c>
      <c r="C129" t="s">
        <v>707</v>
      </c>
      <c r="D129" t="s">
        <v>100</v>
      </c>
      <c r="E129" t="s">
        <v>123</v>
      </c>
      <c r="F129" t="s">
        <v>708</v>
      </c>
      <c r="G129" t="s">
        <v>383</v>
      </c>
      <c r="H129" t="s">
        <v>701</v>
      </c>
      <c r="I129" t="s">
        <v>150</v>
      </c>
      <c r="J129" t="s">
        <v>709</v>
      </c>
      <c r="K129" s="77">
        <v>2.33</v>
      </c>
      <c r="L129" t="s">
        <v>102</v>
      </c>
      <c r="M129" s="78">
        <v>0.0295</v>
      </c>
      <c r="N129" s="78">
        <v>0.0152</v>
      </c>
      <c r="O129" s="77">
        <v>24000</v>
      </c>
      <c r="P129" s="77">
        <v>103.64</v>
      </c>
      <c r="Q129" s="77">
        <v>0</v>
      </c>
      <c r="R129" s="77">
        <v>24.8736</v>
      </c>
      <c r="S129" s="78">
        <v>0.0001</v>
      </c>
      <c r="T129" s="78">
        <v>0</v>
      </c>
      <c r="U129" s="78">
        <v>0</v>
      </c>
    </row>
    <row r="130" spans="2:21" ht="18">
      <c r="B130" t="s">
        <v>710</v>
      </c>
      <c r="C130" t="s">
        <v>711</v>
      </c>
      <c r="D130" t="s">
        <v>100</v>
      </c>
      <c r="E130" t="s">
        <v>123</v>
      </c>
      <c r="F130" t="s">
        <v>708</v>
      </c>
      <c r="G130" t="s">
        <v>383</v>
      </c>
      <c r="H130" t="s">
        <v>701</v>
      </c>
      <c r="I130" t="s">
        <v>150</v>
      </c>
      <c r="J130" t="s">
        <v>479</v>
      </c>
      <c r="K130" s="77">
        <v>3.52</v>
      </c>
      <c r="L130" t="s">
        <v>102</v>
      </c>
      <c r="M130" s="78">
        <v>0.0329</v>
      </c>
      <c r="N130" s="78">
        <v>0.0182</v>
      </c>
      <c r="O130" s="77">
        <v>7437500</v>
      </c>
      <c r="P130" s="77">
        <v>106.13</v>
      </c>
      <c r="Q130" s="77">
        <v>0</v>
      </c>
      <c r="R130" s="77">
        <v>7893.41875</v>
      </c>
      <c r="S130" s="78">
        <v>0.0285</v>
      </c>
      <c r="T130" s="78">
        <v>0.0147</v>
      </c>
      <c r="U130" s="78">
        <v>0.0032</v>
      </c>
    </row>
    <row r="131" spans="2:21" ht="18">
      <c r="B131" t="s">
        <v>712</v>
      </c>
      <c r="C131" t="s">
        <v>713</v>
      </c>
      <c r="D131" t="s">
        <v>100</v>
      </c>
      <c r="E131" t="s">
        <v>123</v>
      </c>
      <c r="F131" t="s">
        <v>538</v>
      </c>
      <c r="G131" t="s">
        <v>539</v>
      </c>
      <c r="H131" t="s">
        <v>540</v>
      </c>
      <c r="I131" t="s">
        <v>209</v>
      </c>
      <c r="J131" t="s">
        <v>714</v>
      </c>
      <c r="K131" s="77">
        <v>1.97</v>
      </c>
      <c r="L131" t="s">
        <v>102</v>
      </c>
      <c r="M131" s="78">
        <v>0.043</v>
      </c>
      <c r="N131" s="78">
        <v>0.2981</v>
      </c>
      <c r="O131" s="77">
        <v>9811600</v>
      </c>
      <c r="P131" s="77">
        <v>65.37</v>
      </c>
      <c r="Q131" s="77">
        <v>0</v>
      </c>
      <c r="R131" s="77">
        <v>6413.84292</v>
      </c>
      <c r="S131" s="78">
        <v>0.0032</v>
      </c>
      <c r="T131" s="78">
        <v>0.0119</v>
      </c>
      <c r="U131" s="78">
        <v>0.0026</v>
      </c>
    </row>
    <row r="132" spans="2:21" ht="18">
      <c r="B132" t="s">
        <v>715</v>
      </c>
      <c r="C132" t="s">
        <v>716</v>
      </c>
      <c r="D132" t="s">
        <v>100</v>
      </c>
      <c r="E132" t="s">
        <v>123</v>
      </c>
      <c r="F132" t="s">
        <v>538</v>
      </c>
      <c r="G132" t="s">
        <v>539</v>
      </c>
      <c r="H132" t="s">
        <v>540</v>
      </c>
      <c r="I132" t="s">
        <v>209</v>
      </c>
      <c r="J132" t="s">
        <v>717</v>
      </c>
      <c r="K132" s="77">
        <v>0.98</v>
      </c>
      <c r="L132" t="s">
        <v>102</v>
      </c>
      <c r="M132" s="78">
        <v>0.028</v>
      </c>
      <c r="N132" s="78">
        <v>0.4421</v>
      </c>
      <c r="O132" s="77">
        <v>2175000</v>
      </c>
      <c r="P132" s="77">
        <v>73.7</v>
      </c>
      <c r="Q132" s="77">
        <v>0</v>
      </c>
      <c r="R132" s="77">
        <v>1602.975</v>
      </c>
      <c r="S132" s="78">
        <v>0.0031</v>
      </c>
      <c r="T132" s="78">
        <v>0.003</v>
      </c>
      <c r="U132" s="78">
        <v>0.0006</v>
      </c>
    </row>
    <row r="133" spans="2:21" ht="18">
      <c r="B133" s="79" t="s">
        <v>301</v>
      </c>
      <c r="C133" s="16"/>
      <c r="D133" s="16"/>
      <c r="E133" s="16"/>
      <c r="F133" s="16"/>
      <c r="K133" s="81">
        <v>3.12</v>
      </c>
      <c r="N133" s="80">
        <v>0.0636</v>
      </c>
      <c r="O133" s="81">
        <v>31195725.12</v>
      </c>
      <c r="Q133" s="81">
        <v>0</v>
      </c>
      <c r="R133" s="81">
        <v>26712.333458545</v>
      </c>
      <c r="T133" s="80">
        <v>0.0496</v>
      </c>
      <c r="U133" s="80">
        <v>0.0108</v>
      </c>
    </row>
    <row r="134" spans="2:21" ht="18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539</v>
      </c>
      <c r="H134" t="s">
        <v>366</v>
      </c>
      <c r="I134" t="s">
        <v>209</v>
      </c>
      <c r="J134" t="s">
        <v>323</v>
      </c>
      <c r="K134" s="77">
        <v>2.38</v>
      </c>
      <c r="L134" t="s">
        <v>102</v>
      </c>
      <c r="M134" s="78">
        <v>0.0349</v>
      </c>
      <c r="N134" s="78">
        <v>0.0382</v>
      </c>
      <c r="O134" s="77">
        <v>18157.9</v>
      </c>
      <c r="P134" s="77">
        <v>89.27</v>
      </c>
      <c r="Q134" s="77">
        <v>0</v>
      </c>
      <c r="R134" s="77">
        <v>16.20955733</v>
      </c>
      <c r="S134" s="78">
        <v>0</v>
      </c>
      <c r="T134" s="78">
        <v>0</v>
      </c>
      <c r="U134" s="78">
        <v>0</v>
      </c>
    </row>
    <row r="135" spans="2:21" ht="18">
      <c r="B135" t="s">
        <v>721</v>
      </c>
      <c r="C135" t="s">
        <v>722</v>
      </c>
      <c r="D135" t="s">
        <v>100</v>
      </c>
      <c r="E135" t="s">
        <v>123</v>
      </c>
      <c r="F135" t="s">
        <v>723</v>
      </c>
      <c r="G135" t="s">
        <v>539</v>
      </c>
      <c r="H135" t="s">
        <v>427</v>
      </c>
      <c r="I135" t="s">
        <v>150</v>
      </c>
      <c r="J135" t="s">
        <v>724</v>
      </c>
      <c r="K135" s="77">
        <v>4.05</v>
      </c>
      <c r="L135" t="s">
        <v>102</v>
      </c>
      <c r="M135" s="78">
        <v>0.0548</v>
      </c>
      <c r="N135" s="78">
        <v>0.0611</v>
      </c>
      <c r="O135" s="77">
        <v>1568820.07</v>
      </c>
      <c r="P135" s="77">
        <v>90.06</v>
      </c>
      <c r="Q135" s="77">
        <v>0</v>
      </c>
      <c r="R135" s="77">
        <v>1412.879355042</v>
      </c>
      <c r="S135" s="78">
        <v>0.0055</v>
      </c>
      <c r="T135" s="78">
        <v>0.0026</v>
      </c>
      <c r="U135" s="78">
        <v>0.0006</v>
      </c>
    </row>
    <row r="136" spans="2:21" ht="18">
      <c r="B136" t="s">
        <v>725</v>
      </c>
      <c r="C136" t="s">
        <v>726</v>
      </c>
      <c r="D136" t="s">
        <v>100</v>
      </c>
      <c r="E136" t="s">
        <v>123</v>
      </c>
      <c r="F136" t="s">
        <v>727</v>
      </c>
      <c r="G136" t="s">
        <v>539</v>
      </c>
      <c r="H136" t="s">
        <v>497</v>
      </c>
      <c r="I136" t="s">
        <v>150</v>
      </c>
      <c r="J136" t="s">
        <v>728</v>
      </c>
      <c r="K136" s="77">
        <v>4.54</v>
      </c>
      <c r="L136" t="s">
        <v>102</v>
      </c>
      <c r="M136" s="78">
        <v>0.0469</v>
      </c>
      <c r="N136" s="78">
        <v>0.0814</v>
      </c>
      <c r="O136" s="77">
        <v>12220572.08</v>
      </c>
      <c r="P136" s="77">
        <v>80.06</v>
      </c>
      <c r="Q136" s="77">
        <v>0</v>
      </c>
      <c r="R136" s="77">
        <v>9783.790007248</v>
      </c>
      <c r="S136" s="78">
        <v>0.0066</v>
      </c>
      <c r="T136" s="78">
        <v>0.0182</v>
      </c>
      <c r="U136" s="78">
        <v>0.0039</v>
      </c>
    </row>
    <row r="137" spans="2:21" ht="18">
      <c r="B137" t="s">
        <v>729</v>
      </c>
      <c r="C137" t="s">
        <v>730</v>
      </c>
      <c r="D137" t="s">
        <v>100</v>
      </c>
      <c r="E137" t="s">
        <v>123</v>
      </c>
      <c r="F137" t="s">
        <v>519</v>
      </c>
      <c r="G137" t="s">
        <v>520</v>
      </c>
      <c r="H137" t="s">
        <v>510</v>
      </c>
      <c r="I137" t="s">
        <v>209</v>
      </c>
      <c r="J137" t="s">
        <v>731</v>
      </c>
      <c r="K137" s="77">
        <v>1.98</v>
      </c>
      <c r="L137" t="s">
        <v>102</v>
      </c>
      <c r="M137" s="78">
        <v>0.0525</v>
      </c>
      <c r="N137" s="78">
        <v>0.0377</v>
      </c>
      <c r="O137" s="77">
        <v>8432800.1</v>
      </c>
      <c r="P137" s="77">
        <v>87.18</v>
      </c>
      <c r="Q137" s="77">
        <v>0</v>
      </c>
      <c r="R137" s="77">
        <v>7351.71512718</v>
      </c>
      <c r="S137" s="78">
        <v>0.0081</v>
      </c>
      <c r="T137" s="78">
        <v>0.0136</v>
      </c>
      <c r="U137" s="78">
        <v>0.003</v>
      </c>
    </row>
    <row r="138" spans="2:21" ht="18">
      <c r="B138" t="s">
        <v>732</v>
      </c>
      <c r="C138" t="s">
        <v>733</v>
      </c>
      <c r="D138" t="s">
        <v>100</v>
      </c>
      <c r="E138" t="s">
        <v>123</v>
      </c>
      <c r="F138" t="s">
        <v>704</v>
      </c>
      <c r="G138" t="s">
        <v>383</v>
      </c>
      <c r="H138" t="s">
        <v>533</v>
      </c>
      <c r="I138" t="s">
        <v>209</v>
      </c>
      <c r="J138" t="s">
        <v>734</v>
      </c>
      <c r="K138" s="77">
        <v>2.85</v>
      </c>
      <c r="L138" t="s">
        <v>102</v>
      </c>
      <c r="M138" s="78">
        <v>0.047</v>
      </c>
      <c r="N138" s="78">
        <v>0.062</v>
      </c>
      <c r="O138" s="77">
        <v>5455374.97</v>
      </c>
      <c r="P138" s="77">
        <v>85.85</v>
      </c>
      <c r="Q138" s="77">
        <v>0</v>
      </c>
      <c r="R138" s="77">
        <v>4683.439411745</v>
      </c>
      <c r="S138" s="78">
        <v>0.0079</v>
      </c>
      <c r="T138" s="78">
        <v>0.0087</v>
      </c>
      <c r="U138" s="78">
        <v>0.0019</v>
      </c>
    </row>
    <row r="139" spans="2:21" ht="18">
      <c r="B139" t="s">
        <v>735</v>
      </c>
      <c r="C139" t="s">
        <v>736</v>
      </c>
      <c r="D139" t="s">
        <v>100</v>
      </c>
      <c r="E139" t="s">
        <v>123</v>
      </c>
      <c r="F139" t="s">
        <v>737</v>
      </c>
      <c r="G139" t="s">
        <v>539</v>
      </c>
      <c r="H139" t="s">
        <v>229</v>
      </c>
      <c r="I139" t="s">
        <v>738</v>
      </c>
      <c r="J139" t="s">
        <v>739</v>
      </c>
      <c r="K139" s="77">
        <v>1.55</v>
      </c>
      <c r="L139" t="s">
        <v>102</v>
      </c>
      <c r="M139" s="78">
        <v>0.11</v>
      </c>
      <c r="N139" s="78">
        <v>0.0716</v>
      </c>
      <c r="O139" s="77">
        <v>3500000</v>
      </c>
      <c r="P139" s="77">
        <v>98.98</v>
      </c>
      <c r="Q139" s="77">
        <v>0</v>
      </c>
      <c r="R139" s="77">
        <v>3464.3</v>
      </c>
      <c r="S139" s="78">
        <v>0.0055</v>
      </c>
      <c r="T139" s="78">
        <v>0.0064</v>
      </c>
      <c r="U139" s="78">
        <v>0.0014</v>
      </c>
    </row>
    <row r="140" spans="2:21" ht="18">
      <c r="B140" s="79" t="s">
        <v>740</v>
      </c>
      <c r="C140" s="16"/>
      <c r="D140" s="16"/>
      <c r="E140" s="16"/>
      <c r="F140" s="16"/>
      <c r="K140" s="81">
        <v>0</v>
      </c>
      <c r="N140" s="80">
        <v>0</v>
      </c>
      <c r="O140" s="81">
        <v>0</v>
      </c>
      <c r="Q140" s="81">
        <v>0</v>
      </c>
      <c r="R140" s="81">
        <v>0</v>
      </c>
      <c r="T140" s="80">
        <v>0</v>
      </c>
      <c r="U140" s="80">
        <v>0</v>
      </c>
    </row>
    <row r="141" spans="2:21" ht="18">
      <c r="B141" t="s">
        <v>229</v>
      </c>
      <c r="C141" t="s">
        <v>229</v>
      </c>
      <c r="D141" s="16"/>
      <c r="E141" s="16"/>
      <c r="F141" s="16"/>
      <c r="G141" t="s">
        <v>229</v>
      </c>
      <c r="H141" t="s">
        <v>229</v>
      </c>
      <c r="K141" s="77">
        <v>0</v>
      </c>
      <c r="L141" t="s">
        <v>229</v>
      </c>
      <c r="M141" s="78">
        <v>0</v>
      </c>
      <c r="N141" s="78">
        <v>0</v>
      </c>
      <c r="O141" s="77">
        <v>0</v>
      </c>
      <c r="P141" s="77">
        <v>0</v>
      </c>
      <c r="R141" s="77">
        <v>0</v>
      </c>
      <c r="S141" s="78">
        <v>0</v>
      </c>
      <c r="T141" s="78">
        <v>0</v>
      </c>
      <c r="U141" s="78">
        <v>0</v>
      </c>
    </row>
    <row r="142" spans="2:21" ht="18">
      <c r="B142" s="79" t="s">
        <v>234</v>
      </c>
      <c r="C142" s="16"/>
      <c r="D142" s="16"/>
      <c r="E142" s="16"/>
      <c r="F142" s="16"/>
      <c r="K142" s="81">
        <v>9.53</v>
      </c>
      <c r="N142" s="80">
        <v>0.0594</v>
      </c>
      <c r="O142" s="81">
        <v>2714000</v>
      </c>
      <c r="Q142" s="81">
        <v>0</v>
      </c>
      <c r="R142" s="81">
        <v>9155.0194254405</v>
      </c>
      <c r="T142" s="80">
        <v>0.017</v>
      </c>
      <c r="U142" s="80">
        <v>0.0037</v>
      </c>
    </row>
    <row r="143" spans="2:21" ht="18">
      <c r="B143" s="79" t="s">
        <v>302</v>
      </c>
      <c r="C143" s="16"/>
      <c r="D143" s="16"/>
      <c r="E143" s="16"/>
      <c r="F143" s="16"/>
      <c r="K143" s="81">
        <v>2.74</v>
      </c>
      <c r="N143" s="80">
        <v>0.0715</v>
      </c>
      <c r="O143" s="81">
        <v>1290000</v>
      </c>
      <c r="Q143" s="81">
        <v>0</v>
      </c>
      <c r="R143" s="81">
        <v>4199.523663</v>
      </c>
      <c r="T143" s="80">
        <v>0.0078</v>
      </c>
      <c r="U143" s="80">
        <v>0.0017</v>
      </c>
    </row>
    <row r="144" spans="2:21" ht="18">
      <c r="B144" t="s">
        <v>741</v>
      </c>
      <c r="C144" t="s">
        <v>742</v>
      </c>
      <c r="D144" t="s">
        <v>123</v>
      </c>
      <c r="E144" t="s">
        <v>743</v>
      </c>
      <c r="F144" t="s">
        <v>744</v>
      </c>
      <c r="G144" t="s">
        <v>745</v>
      </c>
      <c r="H144" t="s">
        <v>746</v>
      </c>
      <c r="I144" t="s">
        <v>747</v>
      </c>
      <c r="J144" t="s">
        <v>748</v>
      </c>
      <c r="K144" s="77">
        <v>2.74</v>
      </c>
      <c r="L144" t="s">
        <v>106</v>
      </c>
      <c r="M144" s="78">
        <v>0.0749</v>
      </c>
      <c r="N144" s="78">
        <v>0.0715</v>
      </c>
      <c r="O144" s="77">
        <v>1290000</v>
      </c>
      <c r="P144" s="77">
        <v>101.258</v>
      </c>
      <c r="Q144" s="77">
        <v>0</v>
      </c>
      <c r="R144" s="77">
        <v>4199.523663</v>
      </c>
      <c r="S144" s="78">
        <v>0.0072</v>
      </c>
      <c r="T144" s="78">
        <v>0.0078</v>
      </c>
      <c r="U144" s="78">
        <v>0.0017</v>
      </c>
    </row>
    <row r="145" spans="2:21" ht="18">
      <c r="B145" s="79" t="s">
        <v>303</v>
      </c>
      <c r="C145" s="16"/>
      <c r="D145" s="16"/>
      <c r="E145" s="16"/>
      <c r="F145" s="16"/>
      <c r="K145" s="81">
        <v>15.28</v>
      </c>
      <c r="N145" s="80">
        <v>0.0492</v>
      </c>
      <c r="O145" s="81">
        <v>1424000</v>
      </c>
      <c r="Q145" s="81">
        <v>0</v>
      </c>
      <c r="R145" s="81">
        <v>4955.4957624405</v>
      </c>
      <c r="T145" s="80">
        <v>0.0092</v>
      </c>
      <c r="U145" s="80">
        <v>0.002</v>
      </c>
    </row>
    <row r="146" spans="2:21" ht="18">
      <c r="B146" t="s">
        <v>749</v>
      </c>
      <c r="C146" t="s">
        <v>750</v>
      </c>
      <c r="D146" t="s">
        <v>123</v>
      </c>
      <c r="E146" t="s">
        <v>743</v>
      </c>
      <c r="F146" t="s">
        <v>751</v>
      </c>
      <c r="G146" t="s">
        <v>752</v>
      </c>
      <c r="H146" t="s">
        <v>753</v>
      </c>
      <c r="I146" t="s">
        <v>754</v>
      </c>
      <c r="J146" t="s">
        <v>755</v>
      </c>
      <c r="K146" s="77">
        <v>15.28</v>
      </c>
      <c r="L146" t="s">
        <v>106</v>
      </c>
      <c r="M146" s="78">
        <v>0.0525</v>
      </c>
      <c r="N146" s="78">
        <v>0.0492</v>
      </c>
      <c r="O146" s="77">
        <v>1424000</v>
      </c>
      <c r="P146" s="77">
        <v>108.24208333567415</v>
      </c>
      <c r="Q146" s="77">
        <v>0</v>
      </c>
      <c r="R146" s="77">
        <v>4955.4957624405</v>
      </c>
      <c r="S146" s="78">
        <v>0.0005</v>
      </c>
      <c r="T146" s="78">
        <v>0.0092</v>
      </c>
      <c r="U146" s="78">
        <v>0.002</v>
      </c>
    </row>
    <row r="147" spans="2:6" ht="18">
      <c r="B147" t="s">
        <v>236</v>
      </c>
      <c r="C147" s="16"/>
      <c r="D147" s="16"/>
      <c r="E147" s="16"/>
      <c r="F147" s="16"/>
    </row>
    <row r="148" spans="2:6" ht="18">
      <c r="B148" t="s">
        <v>296</v>
      </c>
      <c r="C148" s="16"/>
      <c r="D148" s="16"/>
      <c r="E148" s="16"/>
      <c r="F148" s="16"/>
    </row>
    <row r="149" spans="2:6" ht="18">
      <c r="B149" t="s">
        <v>297</v>
      </c>
      <c r="C149" s="16"/>
      <c r="D149" s="16"/>
      <c r="E149" s="16"/>
      <c r="F149" s="16"/>
    </row>
    <row r="150" spans="2:6" ht="18">
      <c r="B150" t="s">
        <v>298</v>
      </c>
      <c r="C150" s="16"/>
      <c r="D150" s="16"/>
      <c r="E150" s="16"/>
      <c r="F150" s="16"/>
    </row>
    <row r="151" spans="2:6" ht="18">
      <c r="B151" t="s">
        <v>299</v>
      </c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32458608.2</v>
      </c>
      <c r="J11" s="7"/>
      <c r="K11" s="75">
        <v>294.85113835</v>
      </c>
      <c r="L11" s="75">
        <v>382151.488031804</v>
      </c>
      <c r="M11" s="7"/>
      <c r="N11" s="76">
        <v>1</v>
      </c>
      <c r="O11" s="76">
        <v>0.1539</v>
      </c>
      <c r="BF11" s="16"/>
      <c r="BG11" s="19"/>
      <c r="BH11" s="16"/>
      <c r="BJ11" s="16"/>
    </row>
    <row r="12" spans="2:15" ht="18">
      <c r="B12" s="79" t="s">
        <v>203</v>
      </c>
      <c r="E12" s="16"/>
      <c r="F12" s="16"/>
      <c r="G12" s="16"/>
      <c r="I12" s="81">
        <v>31879491.2</v>
      </c>
      <c r="K12" s="81">
        <v>245.26076</v>
      </c>
      <c r="L12" s="81">
        <v>235303.03346255</v>
      </c>
      <c r="N12" s="80">
        <v>0.6157</v>
      </c>
      <c r="O12" s="80">
        <v>0.0947</v>
      </c>
    </row>
    <row r="13" spans="2:15" ht="18">
      <c r="B13" s="79" t="s">
        <v>756</v>
      </c>
      <c r="E13" s="16"/>
      <c r="F13" s="16"/>
      <c r="G13" s="16"/>
      <c r="I13" s="81">
        <v>7177913.32</v>
      </c>
      <c r="K13" s="81">
        <v>14.17026</v>
      </c>
      <c r="L13" s="81">
        <v>153403.517708</v>
      </c>
      <c r="N13" s="80">
        <v>0.4014</v>
      </c>
      <c r="O13" s="80">
        <v>0.0618</v>
      </c>
    </row>
    <row r="14" spans="2:15" ht="18">
      <c r="B14" t="s">
        <v>757</v>
      </c>
      <c r="C14" t="s">
        <v>758</v>
      </c>
      <c r="D14" t="s">
        <v>100</v>
      </c>
      <c r="E14" t="s">
        <v>123</v>
      </c>
      <c r="F14" t="s">
        <v>759</v>
      </c>
      <c r="G14" t="s">
        <v>760</v>
      </c>
      <c r="H14" t="s">
        <v>102</v>
      </c>
      <c r="I14" s="77">
        <v>49000</v>
      </c>
      <c r="J14" s="77">
        <v>4828</v>
      </c>
      <c r="K14" s="77">
        <v>0</v>
      </c>
      <c r="L14" s="77">
        <v>2365.72</v>
      </c>
      <c r="M14" s="78">
        <v>0.0005</v>
      </c>
      <c r="N14" s="78">
        <v>0.0062</v>
      </c>
      <c r="O14" s="78">
        <v>0.001</v>
      </c>
    </row>
    <row r="15" spans="2:15" ht="18">
      <c r="B15" t="s">
        <v>761</v>
      </c>
      <c r="C15" t="s">
        <v>762</v>
      </c>
      <c r="D15" t="s">
        <v>100</v>
      </c>
      <c r="E15" t="s">
        <v>123</v>
      </c>
      <c r="F15" t="s">
        <v>763</v>
      </c>
      <c r="G15" t="s">
        <v>379</v>
      </c>
      <c r="H15" t="s">
        <v>102</v>
      </c>
      <c r="I15" s="77">
        <v>189793</v>
      </c>
      <c r="J15" s="77">
        <v>2442</v>
      </c>
      <c r="K15" s="77">
        <v>0</v>
      </c>
      <c r="L15" s="77">
        <v>4634.74506</v>
      </c>
      <c r="M15" s="78">
        <v>0.0007</v>
      </c>
      <c r="N15" s="78">
        <v>0.0121</v>
      </c>
      <c r="O15" s="78">
        <v>0.0019</v>
      </c>
    </row>
    <row r="16" spans="2:15" ht="18">
      <c r="B16" t="s">
        <v>764</v>
      </c>
      <c r="C16" t="s">
        <v>765</v>
      </c>
      <c r="D16" t="s">
        <v>100</v>
      </c>
      <c r="E16" t="s">
        <v>123</v>
      </c>
      <c r="F16" t="s">
        <v>766</v>
      </c>
      <c r="G16" t="s">
        <v>379</v>
      </c>
      <c r="H16" t="s">
        <v>102</v>
      </c>
      <c r="I16" s="77">
        <v>76900</v>
      </c>
      <c r="J16" s="77">
        <v>2960</v>
      </c>
      <c r="K16" s="77">
        <v>0</v>
      </c>
      <c r="L16" s="77">
        <v>2276.24</v>
      </c>
      <c r="M16" s="78">
        <v>0.0004</v>
      </c>
      <c r="N16" s="78">
        <v>0.006</v>
      </c>
      <c r="O16" s="78">
        <v>0.0009</v>
      </c>
    </row>
    <row r="17" spans="2:15" ht="18">
      <c r="B17" t="s">
        <v>767</v>
      </c>
      <c r="C17" t="s">
        <v>768</v>
      </c>
      <c r="D17" t="s">
        <v>100</v>
      </c>
      <c r="E17" t="s">
        <v>123</v>
      </c>
      <c r="F17" t="s">
        <v>769</v>
      </c>
      <c r="G17" t="s">
        <v>624</v>
      </c>
      <c r="H17" t="s">
        <v>102</v>
      </c>
      <c r="I17" s="77">
        <v>9780.37</v>
      </c>
      <c r="J17" s="77">
        <v>42310</v>
      </c>
      <c r="K17" s="77">
        <v>13.9472</v>
      </c>
      <c r="L17" s="77">
        <v>4152.021747</v>
      </c>
      <c r="M17" s="78">
        <v>0.0002</v>
      </c>
      <c r="N17" s="78">
        <v>0.0109</v>
      </c>
      <c r="O17" s="78">
        <v>0.0017</v>
      </c>
    </row>
    <row r="18" spans="2:15" ht="18">
      <c r="B18" t="s">
        <v>770</v>
      </c>
      <c r="C18" t="s">
        <v>771</v>
      </c>
      <c r="D18" t="s">
        <v>100</v>
      </c>
      <c r="E18" t="s">
        <v>123</v>
      </c>
      <c r="F18" t="s">
        <v>343</v>
      </c>
      <c r="G18" t="s">
        <v>307</v>
      </c>
      <c r="H18" t="s">
        <v>102</v>
      </c>
      <c r="I18" s="77">
        <v>1267049.8</v>
      </c>
      <c r="J18" s="77">
        <v>1236</v>
      </c>
      <c r="K18" s="77">
        <v>0</v>
      </c>
      <c r="L18" s="77">
        <v>15660.735528</v>
      </c>
      <c r="M18" s="78">
        <v>0.0011</v>
      </c>
      <c r="N18" s="78">
        <v>0.041</v>
      </c>
      <c r="O18" s="78">
        <v>0.0063</v>
      </c>
    </row>
    <row r="19" spans="2:15" ht="18">
      <c r="B19" t="s">
        <v>772</v>
      </c>
      <c r="C19" t="s">
        <v>773</v>
      </c>
      <c r="D19" t="s">
        <v>100</v>
      </c>
      <c r="E19" t="s">
        <v>123</v>
      </c>
      <c r="F19" t="s">
        <v>482</v>
      </c>
      <c r="G19" t="s">
        <v>307</v>
      </c>
      <c r="H19" t="s">
        <v>102</v>
      </c>
      <c r="I19" s="77">
        <v>948000</v>
      </c>
      <c r="J19" s="77">
        <v>2199</v>
      </c>
      <c r="K19" s="77">
        <v>0</v>
      </c>
      <c r="L19" s="77">
        <v>20846.52</v>
      </c>
      <c r="M19" s="78">
        <v>0.0007</v>
      </c>
      <c r="N19" s="78">
        <v>0.0546</v>
      </c>
      <c r="O19" s="78">
        <v>0.0084</v>
      </c>
    </row>
    <row r="20" spans="2:15" ht="18">
      <c r="B20" t="s">
        <v>774</v>
      </c>
      <c r="C20" t="s">
        <v>775</v>
      </c>
      <c r="D20" t="s">
        <v>100</v>
      </c>
      <c r="E20" t="s">
        <v>123</v>
      </c>
      <c r="F20" t="s">
        <v>315</v>
      </c>
      <c r="G20" t="s">
        <v>307</v>
      </c>
      <c r="H20" t="s">
        <v>102</v>
      </c>
      <c r="I20" s="77">
        <v>1240970</v>
      </c>
      <c r="J20" s="77">
        <v>1890</v>
      </c>
      <c r="K20" s="77">
        <v>0</v>
      </c>
      <c r="L20" s="77">
        <v>23454.333</v>
      </c>
      <c r="M20" s="78">
        <v>0.0009</v>
      </c>
      <c r="N20" s="78">
        <v>0.0614</v>
      </c>
      <c r="O20" s="78">
        <v>0.0094</v>
      </c>
    </row>
    <row r="21" spans="2:15" ht="18">
      <c r="B21" t="s">
        <v>776</v>
      </c>
      <c r="C21" t="s">
        <v>777</v>
      </c>
      <c r="D21" t="s">
        <v>100</v>
      </c>
      <c r="E21" t="s">
        <v>123</v>
      </c>
      <c r="F21" t="s">
        <v>459</v>
      </c>
      <c r="G21" t="s">
        <v>307</v>
      </c>
      <c r="H21" t="s">
        <v>102</v>
      </c>
      <c r="I21" s="77">
        <v>151870</v>
      </c>
      <c r="J21" s="77">
        <v>7425</v>
      </c>
      <c r="K21" s="77">
        <v>0</v>
      </c>
      <c r="L21" s="77">
        <v>11276.3475</v>
      </c>
      <c r="M21" s="78">
        <v>0.0006</v>
      </c>
      <c r="N21" s="78">
        <v>0.0295</v>
      </c>
      <c r="O21" s="78">
        <v>0.0045</v>
      </c>
    </row>
    <row r="22" spans="2:15" ht="18">
      <c r="B22" t="s">
        <v>778</v>
      </c>
      <c r="C22" t="s">
        <v>779</v>
      </c>
      <c r="D22" t="s">
        <v>100</v>
      </c>
      <c r="E22" t="s">
        <v>123</v>
      </c>
      <c r="F22" t="s">
        <v>780</v>
      </c>
      <c r="G22" t="s">
        <v>307</v>
      </c>
      <c r="H22" t="s">
        <v>102</v>
      </c>
      <c r="I22" s="77">
        <v>39235</v>
      </c>
      <c r="J22" s="77">
        <v>8514</v>
      </c>
      <c r="K22" s="77">
        <v>0</v>
      </c>
      <c r="L22" s="77">
        <v>3340.4679</v>
      </c>
      <c r="M22" s="78">
        <v>0.0004</v>
      </c>
      <c r="N22" s="78">
        <v>0.0087</v>
      </c>
      <c r="O22" s="78">
        <v>0.0013</v>
      </c>
    </row>
    <row r="23" spans="2:15" ht="18">
      <c r="B23" t="s">
        <v>781</v>
      </c>
      <c r="C23" t="s">
        <v>782</v>
      </c>
      <c r="D23" t="s">
        <v>100</v>
      </c>
      <c r="E23" t="s">
        <v>123</v>
      </c>
      <c r="F23" t="s">
        <v>653</v>
      </c>
      <c r="G23" t="s">
        <v>520</v>
      </c>
      <c r="H23" t="s">
        <v>102</v>
      </c>
      <c r="I23" s="77">
        <v>1523</v>
      </c>
      <c r="J23" s="77">
        <v>175600</v>
      </c>
      <c r="K23" s="77">
        <v>0</v>
      </c>
      <c r="L23" s="77">
        <v>2674.388</v>
      </c>
      <c r="M23" s="78">
        <v>0.0004</v>
      </c>
      <c r="N23" s="78">
        <v>0.007</v>
      </c>
      <c r="O23" s="78">
        <v>0.0011</v>
      </c>
    </row>
    <row r="24" spans="2:15" ht="18">
      <c r="B24" t="s">
        <v>783</v>
      </c>
      <c r="C24" t="s">
        <v>784</v>
      </c>
      <c r="D24" t="s">
        <v>100</v>
      </c>
      <c r="E24" t="s">
        <v>123</v>
      </c>
      <c r="F24" t="s">
        <v>785</v>
      </c>
      <c r="G24" t="s">
        <v>539</v>
      </c>
      <c r="H24" t="s">
        <v>102</v>
      </c>
      <c r="I24" s="77">
        <v>99784</v>
      </c>
      <c r="J24" s="77">
        <v>3400</v>
      </c>
      <c r="K24" s="77">
        <v>0</v>
      </c>
      <c r="L24" s="77">
        <v>3392.656</v>
      </c>
      <c r="M24" s="78">
        <v>0.0006</v>
      </c>
      <c r="N24" s="78">
        <v>0.0089</v>
      </c>
      <c r="O24" s="78">
        <v>0.0014</v>
      </c>
    </row>
    <row r="25" spans="2:15" ht="18">
      <c r="B25" t="s">
        <v>786</v>
      </c>
      <c r="C25" t="s">
        <v>787</v>
      </c>
      <c r="D25" t="s">
        <v>100</v>
      </c>
      <c r="E25" t="s">
        <v>123</v>
      </c>
      <c r="F25" t="s">
        <v>580</v>
      </c>
      <c r="G25" t="s">
        <v>419</v>
      </c>
      <c r="H25" t="s">
        <v>102</v>
      </c>
      <c r="I25" s="77">
        <v>80000</v>
      </c>
      <c r="J25" s="77">
        <v>1636</v>
      </c>
      <c r="K25" s="77">
        <v>0</v>
      </c>
      <c r="L25" s="77">
        <v>1308.8</v>
      </c>
      <c r="M25" s="78">
        <v>0.0001</v>
      </c>
      <c r="N25" s="78">
        <v>0.0034</v>
      </c>
      <c r="O25" s="78">
        <v>0.0005</v>
      </c>
    </row>
    <row r="26" spans="2:15" ht="18">
      <c r="B26" t="s">
        <v>788</v>
      </c>
      <c r="C26" t="s">
        <v>789</v>
      </c>
      <c r="D26" t="s">
        <v>100</v>
      </c>
      <c r="E26" t="s">
        <v>123</v>
      </c>
      <c r="F26" t="s">
        <v>576</v>
      </c>
      <c r="G26" t="s">
        <v>577</v>
      </c>
      <c r="H26" t="s">
        <v>102</v>
      </c>
      <c r="I26" s="77">
        <v>370</v>
      </c>
      <c r="J26" s="77">
        <v>9638</v>
      </c>
      <c r="K26" s="77">
        <v>0.22306</v>
      </c>
      <c r="L26" s="77">
        <v>35.88366</v>
      </c>
      <c r="M26" s="78">
        <v>0</v>
      </c>
      <c r="N26" s="78">
        <v>0.0001</v>
      </c>
      <c r="O26" s="78">
        <v>0</v>
      </c>
    </row>
    <row r="27" spans="2:15" ht="18">
      <c r="B27" t="s">
        <v>790</v>
      </c>
      <c r="C27" t="s">
        <v>791</v>
      </c>
      <c r="D27" t="s">
        <v>100</v>
      </c>
      <c r="E27" t="s">
        <v>123</v>
      </c>
      <c r="F27" t="s">
        <v>410</v>
      </c>
      <c r="G27" t="s">
        <v>411</v>
      </c>
      <c r="H27" t="s">
        <v>102</v>
      </c>
      <c r="I27" s="77">
        <v>161450</v>
      </c>
      <c r="J27" s="77">
        <v>2480</v>
      </c>
      <c r="K27" s="77">
        <v>0</v>
      </c>
      <c r="L27" s="77">
        <v>4003.96</v>
      </c>
      <c r="M27" s="78">
        <v>0.0007</v>
      </c>
      <c r="N27" s="78">
        <v>0.0105</v>
      </c>
      <c r="O27" s="78">
        <v>0.0016</v>
      </c>
    </row>
    <row r="28" spans="2:15" ht="18">
      <c r="B28" t="s">
        <v>792</v>
      </c>
      <c r="C28" t="s">
        <v>793</v>
      </c>
      <c r="D28" t="s">
        <v>100</v>
      </c>
      <c r="E28" t="s">
        <v>123</v>
      </c>
      <c r="F28" t="s">
        <v>365</v>
      </c>
      <c r="G28" t="s">
        <v>349</v>
      </c>
      <c r="H28" t="s">
        <v>102</v>
      </c>
      <c r="I28" s="77">
        <v>64320.15</v>
      </c>
      <c r="J28" s="77">
        <v>4870</v>
      </c>
      <c r="K28" s="77">
        <v>0</v>
      </c>
      <c r="L28" s="77">
        <v>3132.391305</v>
      </c>
      <c r="M28" s="78">
        <v>0.0005</v>
      </c>
      <c r="N28" s="78">
        <v>0.0082</v>
      </c>
      <c r="O28" s="78">
        <v>0.0013</v>
      </c>
    </row>
    <row r="29" spans="2:15" ht="18">
      <c r="B29" t="s">
        <v>794</v>
      </c>
      <c r="C29" t="s">
        <v>795</v>
      </c>
      <c r="D29" t="s">
        <v>100</v>
      </c>
      <c r="E29" t="s">
        <v>123</v>
      </c>
      <c r="F29" t="s">
        <v>423</v>
      </c>
      <c r="G29" t="s">
        <v>349</v>
      </c>
      <c r="H29" t="s">
        <v>102</v>
      </c>
      <c r="I29" s="77">
        <v>85380</v>
      </c>
      <c r="J29" s="77">
        <v>4490</v>
      </c>
      <c r="K29" s="77">
        <v>0</v>
      </c>
      <c r="L29" s="77">
        <v>3833.562</v>
      </c>
      <c r="M29" s="78">
        <v>0.0005</v>
      </c>
      <c r="N29" s="78">
        <v>0.01</v>
      </c>
      <c r="O29" s="78">
        <v>0.0015</v>
      </c>
    </row>
    <row r="30" spans="2:15" ht="18">
      <c r="B30" t="s">
        <v>796</v>
      </c>
      <c r="C30" t="s">
        <v>797</v>
      </c>
      <c r="D30" t="s">
        <v>100</v>
      </c>
      <c r="E30" t="s">
        <v>123</v>
      </c>
      <c r="F30" t="s">
        <v>584</v>
      </c>
      <c r="G30" t="s">
        <v>349</v>
      </c>
      <c r="H30" t="s">
        <v>102</v>
      </c>
      <c r="I30" s="77">
        <v>232350</v>
      </c>
      <c r="J30" s="77">
        <v>1799</v>
      </c>
      <c r="K30" s="77">
        <v>0</v>
      </c>
      <c r="L30" s="77">
        <v>4179.9765</v>
      </c>
      <c r="M30" s="78">
        <v>0.0006</v>
      </c>
      <c r="N30" s="78">
        <v>0.0109</v>
      </c>
      <c r="O30" s="78">
        <v>0.0017</v>
      </c>
    </row>
    <row r="31" spans="2:15" ht="18">
      <c r="B31" t="s">
        <v>798</v>
      </c>
      <c r="C31" t="s">
        <v>799</v>
      </c>
      <c r="D31" t="s">
        <v>100</v>
      </c>
      <c r="E31" t="s">
        <v>123</v>
      </c>
      <c r="F31" t="s">
        <v>397</v>
      </c>
      <c r="G31" t="s">
        <v>349</v>
      </c>
      <c r="H31" t="s">
        <v>102</v>
      </c>
      <c r="I31" s="77">
        <v>684030</v>
      </c>
      <c r="J31" s="77">
        <v>828</v>
      </c>
      <c r="K31" s="77">
        <v>0</v>
      </c>
      <c r="L31" s="77">
        <v>5663.7684</v>
      </c>
      <c r="M31" s="78">
        <v>0.0008</v>
      </c>
      <c r="N31" s="78">
        <v>0.0148</v>
      </c>
      <c r="O31" s="78">
        <v>0.0023</v>
      </c>
    </row>
    <row r="32" spans="2:15" ht="18">
      <c r="B32" t="s">
        <v>800</v>
      </c>
      <c r="C32" t="s">
        <v>801</v>
      </c>
      <c r="D32" t="s">
        <v>100</v>
      </c>
      <c r="E32" t="s">
        <v>123</v>
      </c>
      <c r="F32" t="s">
        <v>463</v>
      </c>
      <c r="G32" t="s">
        <v>349</v>
      </c>
      <c r="H32" t="s">
        <v>102</v>
      </c>
      <c r="I32" s="77">
        <v>22825</v>
      </c>
      <c r="J32" s="77">
        <v>17450</v>
      </c>
      <c r="K32" s="77">
        <v>0</v>
      </c>
      <c r="L32" s="77">
        <v>3982.9625</v>
      </c>
      <c r="M32" s="78">
        <v>0.0005</v>
      </c>
      <c r="N32" s="78">
        <v>0.0104</v>
      </c>
      <c r="O32" s="78">
        <v>0.0016</v>
      </c>
    </row>
    <row r="33" spans="2:15" ht="18">
      <c r="B33" t="s">
        <v>802</v>
      </c>
      <c r="C33" t="s">
        <v>803</v>
      </c>
      <c r="D33" t="s">
        <v>100</v>
      </c>
      <c r="E33" t="s">
        <v>123</v>
      </c>
      <c r="F33" t="s">
        <v>353</v>
      </c>
      <c r="G33" t="s">
        <v>349</v>
      </c>
      <c r="H33" t="s">
        <v>102</v>
      </c>
      <c r="I33" s="77">
        <v>43410</v>
      </c>
      <c r="J33" s="77">
        <v>20410</v>
      </c>
      <c r="K33" s="77">
        <v>0</v>
      </c>
      <c r="L33" s="77">
        <v>8859.981</v>
      </c>
      <c r="M33" s="78">
        <v>0.0004</v>
      </c>
      <c r="N33" s="78">
        <v>0.0232</v>
      </c>
      <c r="O33" s="78">
        <v>0.0036</v>
      </c>
    </row>
    <row r="34" spans="2:15" ht="18">
      <c r="B34" t="s">
        <v>804</v>
      </c>
      <c r="C34" t="s">
        <v>805</v>
      </c>
      <c r="D34" t="s">
        <v>100</v>
      </c>
      <c r="E34" t="s">
        <v>123</v>
      </c>
      <c r="F34" t="s">
        <v>806</v>
      </c>
      <c r="G34" t="s">
        <v>807</v>
      </c>
      <c r="H34" t="s">
        <v>102</v>
      </c>
      <c r="I34" s="77">
        <v>108106</v>
      </c>
      <c r="J34" s="77">
        <v>3055</v>
      </c>
      <c r="K34" s="77">
        <v>0</v>
      </c>
      <c r="L34" s="77">
        <v>3302.6383</v>
      </c>
      <c r="M34" s="78">
        <v>0.0001</v>
      </c>
      <c r="N34" s="78">
        <v>0.0086</v>
      </c>
      <c r="O34" s="78">
        <v>0.0013</v>
      </c>
    </row>
    <row r="35" spans="2:15" ht="18">
      <c r="B35" t="s">
        <v>808</v>
      </c>
      <c r="C35" t="s">
        <v>809</v>
      </c>
      <c r="D35" t="s">
        <v>100</v>
      </c>
      <c r="E35" t="s">
        <v>123</v>
      </c>
      <c r="F35" t="s">
        <v>810</v>
      </c>
      <c r="G35" t="s">
        <v>125</v>
      </c>
      <c r="H35" t="s">
        <v>102</v>
      </c>
      <c r="I35" s="77">
        <v>212120</v>
      </c>
      <c r="J35" s="77">
        <v>1466</v>
      </c>
      <c r="K35" s="77">
        <v>0</v>
      </c>
      <c r="L35" s="77">
        <v>3109.6792</v>
      </c>
      <c r="M35" s="78">
        <v>0.0004</v>
      </c>
      <c r="N35" s="78">
        <v>0.0081</v>
      </c>
      <c r="O35" s="78">
        <v>0.0013</v>
      </c>
    </row>
    <row r="36" spans="2:15" ht="18">
      <c r="B36" t="s">
        <v>811</v>
      </c>
      <c r="C36" t="s">
        <v>812</v>
      </c>
      <c r="D36" t="s">
        <v>100</v>
      </c>
      <c r="E36" t="s">
        <v>123</v>
      </c>
      <c r="F36" t="s">
        <v>813</v>
      </c>
      <c r="G36" t="s">
        <v>814</v>
      </c>
      <c r="H36" t="s">
        <v>102</v>
      </c>
      <c r="I36" s="77">
        <v>30250</v>
      </c>
      <c r="J36" s="77">
        <v>7269</v>
      </c>
      <c r="K36" s="77">
        <v>0</v>
      </c>
      <c r="L36" s="77">
        <v>2198.8725</v>
      </c>
      <c r="M36" s="78">
        <v>0.0005</v>
      </c>
      <c r="N36" s="78">
        <v>0.0058</v>
      </c>
      <c r="O36" s="78">
        <v>0.0009</v>
      </c>
    </row>
    <row r="37" spans="2:15" ht="18">
      <c r="B37" t="s">
        <v>815</v>
      </c>
      <c r="C37" t="s">
        <v>816</v>
      </c>
      <c r="D37" t="s">
        <v>100</v>
      </c>
      <c r="E37" t="s">
        <v>123</v>
      </c>
      <c r="F37" t="s">
        <v>817</v>
      </c>
      <c r="G37" t="s">
        <v>129</v>
      </c>
      <c r="H37" t="s">
        <v>102</v>
      </c>
      <c r="I37" s="77">
        <v>12605</v>
      </c>
      <c r="J37" s="77">
        <v>90000</v>
      </c>
      <c r="K37" s="77">
        <v>0</v>
      </c>
      <c r="L37" s="77">
        <v>11344.5</v>
      </c>
      <c r="M37" s="78">
        <v>0.0002</v>
      </c>
      <c r="N37" s="78">
        <v>0.0297</v>
      </c>
      <c r="O37" s="78">
        <v>0.0046</v>
      </c>
    </row>
    <row r="38" spans="2:15" ht="18">
      <c r="B38" t="s">
        <v>818</v>
      </c>
      <c r="C38" t="s">
        <v>819</v>
      </c>
      <c r="D38" t="s">
        <v>100</v>
      </c>
      <c r="E38" t="s">
        <v>123</v>
      </c>
      <c r="F38" t="s">
        <v>426</v>
      </c>
      <c r="G38" t="s">
        <v>132</v>
      </c>
      <c r="H38" t="s">
        <v>102</v>
      </c>
      <c r="I38" s="77">
        <v>1366792</v>
      </c>
      <c r="J38" s="77">
        <v>319.9</v>
      </c>
      <c r="K38" s="77">
        <v>0</v>
      </c>
      <c r="L38" s="77">
        <v>4372.367608</v>
      </c>
      <c r="M38" s="78">
        <v>0.0005</v>
      </c>
      <c r="N38" s="78">
        <v>0.0114</v>
      </c>
      <c r="O38" s="78">
        <v>0.0018</v>
      </c>
    </row>
    <row r="39" spans="2:15" ht="18">
      <c r="B39" s="79" t="s">
        <v>820</v>
      </c>
      <c r="E39" s="16"/>
      <c r="F39" s="16"/>
      <c r="G39" s="16"/>
      <c r="I39" s="81">
        <v>5039012.88</v>
      </c>
      <c r="K39" s="81">
        <v>231.0905</v>
      </c>
      <c r="L39" s="81">
        <v>40072.67404455</v>
      </c>
      <c r="N39" s="80">
        <v>0.1049</v>
      </c>
      <c r="O39" s="80">
        <v>0.0161</v>
      </c>
    </row>
    <row r="40" spans="2:15" ht="18">
      <c r="B40" t="s">
        <v>821</v>
      </c>
      <c r="C40" t="s">
        <v>822</v>
      </c>
      <c r="D40" t="s">
        <v>100</v>
      </c>
      <c r="E40" t="s">
        <v>123</v>
      </c>
      <c r="F40" t="s">
        <v>823</v>
      </c>
      <c r="G40" t="s">
        <v>101</v>
      </c>
      <c r="H40" t="s">
        <v>102</v>
      </c>
      <c r="I40" s="77">
        <v>8370</v>
      </c>
      <c r="J40" s="77">
        <v>32240</v>
      </c>
      <c r="K40" s="77">
        <v>0</v>
      </c>
      <c r="L40" s="77">
        <v>2698.488</v>
      </c>
      <c r="M40" s="78">
        <v>0.0006</v>
      </c>
      <c r="N40" s="78">
        <v>0.0071</v>
      </c>
      <c r="O40" s="78">
        <v>0.0011</v>
      </c>
    </row>
    <row r="41" spans="2:15" ht="18">
      <c r="B41" t="s">
        <v>824</v>
      </c>
      <c r="C41" t="s">
        <v>825</v>
      </c>
      <c r="D41" t="s">
        <v>100</v>
      </c>
      <c r="E41" t="s">
        <v>123</v>
      </c>
      <c r="F41" t="s">
        <v>704</v>
      </c>
      <c r="G41" t="s">
        <v>383</v>
      </c>
      <c r="H41" t="s">
        <v>102</v>
      </c>
      <c r="I41" s="77">
        <v>1240000</v>
      </c>
      <c r="J41" s="77">
        <v>72.8</v>
      </c>
      <c r="K41" s="77">
        <v>0</v>
      </c>
      <c r="L41" s="77">
        <v>902.72</v>
      </c>
      <c r="M41" s="78">
        <v>0.0004</v>
      </c>
      <c r="N41" s="78">
        <v>0.0024</v>
      </c>
      <c r="O41" s="78">
        <v>0.0004</v>
      </c>
    </row>
    <row r="42" spans="2:15" ht="18">
      <c r="B42" t="s">
        <v>826</v>
      </c>
      <c r="C42" t="s">
        <v>827</v>
      </c>
      <c r="D42" t="s">
        <v>100</v>
      </c>
      <c r="E42" t="s">
        <v>123</v>
      </c>
      <c r="F42" t="s">
        <v>485</v>
      </c>
      <c r="G42" t="s">
        <v>383</v>
      </c>
      <c r="H42" t="s">
        <v>102</v>
      </c>
      <c r="I42" s="77">
        <v>9578</v>
      </c>
      <c r="J42" s="77">
        <v>34450</v>
      </c>
      <c r="K42" s="77">
        <v>0</v>
      </c>
      <c r="L42" s="77">
        <v>3299.621</v>
      </c>
      <c r="M42" s="78">
        <v>0.001</v>
      </c>
      <c r="N42" s="78">
        <v>0.0086</v>
      </c>
      <c r="O42" s="78">
        <v>0.0013</v>
      </c>
    </row>
    <row r="43" spans="2:15" ht="18">
      <c r="B43" t="s">
        <v>828</v>
      </c>
      <c r="C43" t="s">
        <v>829</v>
      </c>
      <c r="D43" t="s">
        <v>100</v>
      </c>
      <c r="E43" t="s">
        <v>123</v>
      </c>
      <c r="F43" t="s">
        <v>830</v>
      </c>
      <c r="G43" t="s">
        <v>831</v>
      </c>
      <c r="H43" t="s">
        <v>102</v>
      </c>
      <c r="I43" s="77">
        <v>60400</v>
      </c>
      <c r="J43" s="77">
        <v>2067</v>
      </c>
      <c r="K43" s="77">
        <v>0</v>
      </c>
      <c r="L43" s="77">
        <v>1248.468</v>
      </c>
      <c r="M43" s="78">
        <v>0.0014</v>
      </c>
      <c r="N43" s="78">
        <v>0.0033</v>
      </c>
      <c r="O43" s="78">
        <v>0.0005</v>
      </c>
    </row>
    <row r="44" spans="2:15" ht="18">
      <c r="B44" t="s">
        <v>832</v>
      </c>
      <c r="C44" t="s">
        <v>833</v>
      </c>
      <c r="D44" t="s">
        <v>100</v>
      </c>
      <c r="E44" t="s">
        <v>123</v>
      </c>
      <c r="F44" t="s">
        <v>834</v>
      </c>
      <c r="G44" t="s">
        <v>527</v>
      </c>
      <c r="H44" t="s">
        <v>102</v>
      </c>
      <c r="I44" s="77">
        <v>4050</v>
      </c>
      <c r="J44" s="77">
        <v>14960</v>
      </c>
      <c r="K44" s="77">
        <v>0</v>
      </c>
      <c r="L44" s="77">
        <v>605.88</v>
      </c>
      <c r="M44" s="78">
        <v>0.0002</v>
      </c>
      <c r="N44" s="78">
        <v>0.0016</v>
      </c>
      <c r="O44" s="78">
        <v>0.0002</v>
      </c>
    </row>
    <row r="45" spans="2:15" ht="18">
      <c r="B45" t="s">
        <v>835</v>
      </c>
      <c r="C45" t="s">
        <v>836</v>
      </c>
      <c r="D45" t="s">
        <v>100</v>
      </c>
      <c r="E45" t="s">
        <v>123</v>
      </c>
      <c r="F45" t="s">
        <v>837</v>
      </c>
      <c r="G45" t="s">
        <v>520</v>
      </c>
      <c r="H45" t="s">
        <v>102</v>
      </c>
      <c r="I45" s="77">
        <v>23760</v>
      </c>
      <c r="J45" s="77">
        <v>9450</v>
      </c>
      <c r="K45" s="77">
        <v>0</v>
      </c>
      <c r="L45" s="77">
        <v>2245.32</v>
      </c>
      <c r="M45" s="78">
        <v>0.0004</v>
      </c>
      <c r="N45" s="78">
        <v>0.0059</v>
      </c>
      <c r="O45" s="78">
        <v>0.0009</v>
      </c>
    </row>
    <row r="46" spans="2:15" ht="18">
      <c r="B46" t="s">
        <v>838</v>
      </c>
      <c r="C46" t="s">
        <v>839</v>
      </c>
      <c r="D46" t="s">
        <v>100</v>
      </c>
      <c r="E46" t="s">
        <v>123</v>
      </c>
      <c r="F46" t="s">
        <v>720</v>
      </c>
      <c r="G46" t="s">
        <v>539</v>
      </c>
      <c r="H46" t="s">
        <v>102</v>
      </c>
      <c r="I46" s="77">
        <v>1774367.65</v>
      </c>
      <c r="J46" s="77">
        <v>62.9</v>
      </c>
      <c r="K46" s="77">
        <v>156.09343</v>
      </c>
      <c r="L46" s="77">
        <v>1272.17068185</v>
      </c>
      <c r="M46" s="78">
        <v>0.0007</v>
      </c>
      <c r="N46" s="78">
        <v>0.0033</v>
      </c>
      <c r="O46" s="78">
        <v>0.0005</v>
      </c>
    </row>
    <row r="47" spans="2:15" ht="18">
      <c r="B47" t="s">
        <v>840</v>
      </c>
      <c r="C47" t="s">
        <v>841</v>
      </c>
      <c r="D47" t="s">
        <v>100</v>
      </c>
      <c r="E47" t="s">
        <v>123</v>
      </c>
      <c r="F47" t="s">
        <v>842</v>
      </c>
      <c r="G47" t="s">
        <v>843</v>
      </c>
      <c r="H47" t="s">
        <v>102</v>
      </c>
      <c r="I47" s="77">
        <v>3832</v>
      </c>
      <c r="J47" s="77">
        <v>34570</v>
      </c>
      <c r="K47" s="77">
        <v>0</v>
      </c>
      <c r="L47" s="77">
        <v>1324.7224</v>
      </c>
      <c r="M47" s="78">
        <v>0.0002</v>
      </c>
      <c r="N47" s="78">
        <v>0.0035</v>
      </c>
      <c r="O47" s="78">
        <v>0.0005</v>
      </c>
    </row>
    <row r="48" spans="2:15" ht="18">
      <c r="B48" t="s">
        <v>844</v>
      </c>
      <c r="C48" t="s">
        <v>845</v>
      </c>
      <c r="D48" t="s">
        <v>100</v>
      </c>
      <c r="E48" t="s">
        <v>123</v>
      </c>
      <c r="F48" t="s">
        <v>846</v>
      </c>
      <c r="G48" t="s">
        <v>411</v>
      </c>
      <c r="H48" t="s">
        <v>102</v>
      </c>
      <c r="I48" s="77">
        <v>26905</v>
      </c>
      <c r="J48" s="77">
        <v>6384</v>
      </c>
      <c r="K48" s="77">
        <v>0</v>
      </c>
      <c r="L48" s="77">
        <v>1717.6152</v>
      </c>
      <c r="M48" s="78">
        <v>0.0013</v>
      </c>
      <c r="N48" s="78">
        <v>0.0045</v>
      </c>
      <c r="O48" s="78">
        <v>0.0007</v>
      </c>
    </row>
    <row r="49" spans="2:15" ht="18">
      <c r="B49" t="s">
        <v>847</v>
      </c>
      <c r="C49" t="s">
        <v>848</v>
      </c>
      <c r="D49" t="s">
        <v>100</v>
      </c>
      <c r="E49" t="s">
        <v>123</v>
      </c>
      <c r="F49" t="s">
        <v>849</v>
      </c>
      <c r="G49" t="s">
        <v>411</v>
      </c>
      <c r="H49" t="s">
        <v>102</v>
      </c>
      <c r="I49" s="77">
        <v>6085</v>
      </c>
      <c r="J49" s="77">
        <v>22500</v>
      </c>
      <c r="K49" s="77">
        <v>0</v>
      </c>
      <c r="L49" s="77">
        <v>1369.125</v>
      </c>
      <c r="M49" s="78">
        <v>0.0004</v>
      </c>
      <c r="N49" s="78">
        <v>0.0036</v>
      </c>
      <c r="O49" s="78">
        <v>0.0006</v>
      </c>
    </row>
    <row r="50" spans="2:15" ht="18">
      <c r="B50" t="s">
        <v>850</v>
      </c>
      <c r="C50" t="s">
        <v>851</v>
      </c>
      <c r="D50" t="s">
        <v>100</v>
      </c>
      <c r="E50" t="s">
        <v>123</v>
      </c>
      <c r="F50" t="s">
        <v>435</v>
      </c>
      <c r="G50" t="s">
        <v>432</v>
      </c>
      <c r="H50" t="s">
        <v>102</v>
      </c>
      <c r="I50" s="77">
        <v>60514.56</v>
      </c>
      <c r="J50" s="77">
        <v>2097</v>
      </c>
      <c r="K50" s="77">
        <v>18.15437</v>
      </c>
      <c r="L50" s="77">
        <v>1287.1446932</v>
      </c>
      <c r="M50" s="78">
        <v>0.0004</v>
      </c>
      <c r="N50" s="78">
        <v>0.0034</v>
      </c>
      <c r="O50" s="78">
        <v>0.0005</v>
      </c>
    </row>
    <row r="51" spans="2:15" ht="18">
      <c r="B51" t="s">
        <v>852</v>
      </c>
      <c r="C51" t="s">
        <v>853</v>
      </c>
      <c r="D51" t="s">
        <v>100</v>
      </c>
      <c r="E51" t="s">
        <v>123</v>
      </c>
      <c r="F51" t="s">
        <v>372</v>
      </c>
      <c r="G51" t="s">
        <v>349</v>
      </c>
      <c r="H51" t="s">
        <v>102</v>
      </c>
      <c r="I51" s="77">
        <v>57250</v>
      </c>
      <c r="J51" s="77">
        <v>2618</v>
      </c>
      <c r="K51" s="77">
        <v>0</v>
      </c>
      <c r="L51" s="77">
        <v>1498.805</v>
      </c>
      <c r="M51" s="78">
        <v>0.0003</v>
      </c>
      <c r="N51" s="78">
        <v>0.0039</v>
      </c>
      <c r="O51" s="78">
        <v>0.0006</v>
      </c>
    </row>
    <row r="52" spans="2:15" ht="18">
      <c r="B52" t="s">
        <v>854</v>
      </c>
      <c r="C52" t="s">
        <v>855</v>
      </c>
      <c r="D52" t="s">
        <v>100</v>
      </c>
      <c r="E52" t="s">
        <v>123</v>
      </c>
      <c r="F52" t="s">
        <v>856</v>
      </c>
      <c r="G52" t="s">
        <v>349</v>
      </c>
      <c r="H52" t="s">
        <v>102</v>
      </c>
      <c r="I52" s="77">
        <v>0</v>
      </c>
      <c r="J52" s="77">
        <v>0</v>
      </c>
      <c r="K52" s="77">
        <v>31.89099</v>
      </c>
      <c r="L52" s="77">
        <v>31.89099</v>
      </c>
      <c r="M52" s="78">
        <v>0</v>
      </c>
      <c r="N52" s="78">
        <v>0.0001</v>
      </c>
      <c r="O52" s="78">
        <v>0</v>
      </c>
    </row>
    <row r="53" spans="2:15" ht="18">
      <c r="B53" t="s">
        <v>857</v>
      </c>
      <c r="C53" t="s">
        <v>858</v>
      </c>
      <c r="D53" t="s">
        <v>100</v>
      </c>
      <c r="E53" t="s">
        <v>123</v>
      </c>
      <c r="F53" t="s">
        <v>859</v>
      </c>
      <c r="G53" t="s">
        <v>349</v>
      </c>
      <c r="H53" t="s">
        <v>102</v>
      </c>
      <c r="I53" s="77">
        <v>570000</v>
      </c>
      <c r="J53" s="77">
        <v>724.8</v>
      </c>
      <c r="K53" s="77">
        <v>0</v>
      </c>
      <c r="L53" s="77">
        <v>4131.36</v>
      </c>
      <c r="M53" s="78">
        <v>0.0029</v>
      </c>
      <c r="N53" s="78">
        <v>0.0108</v>
      </c>
      <c r="O53" s="78">
        <v>0.0017</v>
      </c>
    </row>
    <row r="54" spans="2:15" ht="18">
      <c r="B54" t="s">
        <v>860</v>
      </c>
      <c r="C54" t="s">
        <v>861</v>
      </c>
      <c r="D54" t="s">
        <v>100</v>
      </c>
      <c r="E54" t="s">
        <v>123</v>
      </c>
      <c r="F54" t="s">
        <v>501</v>
      </c>
      <c r="G54" t="s">
        <v>349</v>
      </c>
      <c r="H54" t="s">
        <v>102</v>
      </c>
      <c r="I54" s="77">
        <v>5928</v>
      </c>
      <c r="J54" s="77">
        <v>20690</v>
      </c>
      <c r="K54" s="77">
        <v>0</v>
      </c>
      <c r="L54" s="77">
        <v>1226.5032</v>
      </c>
      <c r="M54" s="78">
        <v>0.0005</v>
      </c>
      <c r="N54" s="78">
        <v>0.0032</v>
      </c>
      <c r="O54" s="78">
        <v>0.0005</v>
      </c>
    </row>
    <row r="55" spans="2:15" ht="18">
      <c r="B55" t="s">
        <v>862</v>
      </c>
      <c r="C55" t="s">
        <v>863</v>
      </c>
      <c r="D55" t="s">
        <v>100</v>
      </c>
      <c r="E55" t="s">
        <v>123</v>
      </c>
      <c r="F55" t="s">
        <v>401</v>
      </c>
      <c r="G55" t="s">
        <v>349</v>
      </c>
      <c r="H55" t="s">
        <v>102</v>
      </c>
      <c r="I55" s="77">
        <v>110800.5</v>
      </c>
      <c r="J55" s="77">
        <v>1609</v>
      </c>
      <c r="K55" s="77">
        <v>0</v>
      </c>
      <c r="L55" s="77">
        <v>1782.780045</v>
      </c>
      <c r="M55" s="78">
        <v>0.0006</v>
      </c>
      <c r="N55" s="78">
        <v>0.0047</v>
      </c>
      <c r="O55" s="78">
        <v>0.0007</v>
      </c>
    </row>
    <row r="56" spans="2:15" ht="18">
      <c r="B56" t="s">
        <v>864</v>
      </c>
      <c r="C56" t="s">
        <v>865</v>
      </c>
      <c r="D56" t="s">
        <v>100</v>
      </c>
      <c r="E56" t="s">
        <v>123</v>
      </c>
      <c r="F56" t="s">
        <v>700</v>
      </c>
      <c r="G56" t="s">
        <v>125</v>
      </c>
      <c r="H56" t="s">
        <v>102</v>
      </c>
      <c r="I56" s="77">
        <v>455889</v>
      </c>
      <c r="J56" s="77">
        <v>670</v>
      </c>
      <c r="K56" s="77">
        <v>0</v>
      </c>
      <c r="L56" s="77">
        <v>3054.4563</v>
      </c>
      <c r="M56" s="78">
        <v>0.0006</v>
      </c>
      <c r="N56" s="78">
        <v>0.008</v>
      </c>
      <c r="O56" s="78">
        <v>0.0012</v>
      </c>
    </row>
    <row r="57" spans="2:15" ht="18">
      <c r="B57" t="s">
        <v>866</v>
      </c>
      <c r="C57" t="s">
        <v>867</v>
      </c>
      <c r="D57" t="s">
        <v>100</v>
      </c>
      <c r="E57" t="s">
        <v>123</v>
      </c>
      <c r="F57" t="s">
        <v>868</v>
      </c>
      <c r="G57" t="s">
        <v>814</v>
      </c>
      <c r="H57" t="s">
        <v>102</v>
      </c>
      <c r="I57" s="77">
        <v>9110</v>
      </c>
      <c r="J57" s="77">
        <v>15240</v>
      </c>
      <c r="K57" s="77">
        <v>0</v>
      </c>
      <c r="L57" s="77">
        <v>1388.364</v>
      </c>
      <c r="M57" s="78">
        <v>0.0004</v>
      </c>
      <c r="N57" s="78">
        <v>0.0036</v>
      </c>
      <c r="O57" s="78">
        <v>0.0006</v>
      </c>
    </row>
    <row r="58" spans="2:15" ht="18">
      <c r="B58" t="s">
        <v>869</v>
      </c>
      <c r="C58" t="s">
        <v>870</v>
      </c>
      <c r="D58" t="s">
        <v>100</v>
      </c>
      <c r="E58" t="s">
        <v>123</v>
      </c>
      <c r="F58" t="s">
        <v>871</v>
      </c>
      <c r="G58" t="s">
        <v>127</v>
      </c>
      <c r="H58" t="s">
        <v>102</v>
      </c>
      <c r="I58" s="77">
        <v>17</v>
      </c>
      <c r="J58" s="77">
        <v>52940</v>
      </c>
      <c r="K58" s="77">
        <v>0</v>
      </c>
      <c r="L58" s="77">
        <v>8.9998</v>
      </c>
      <c r="M58" s="78">
        <v>0</v>
      </c>
      <c r="N58" s="78">
        <v>0</v>
      </c>
      <c r="O58" s="78">
        <v>0</v>
      </c>
    </row>
    <row r="59" spans="2:15" ht="18">
      <c r="B59" t="s">
        <v>872</v>
      </c>
      <c r="C59" t="s">
        <v>873</v>
      </c>
      <c r="D59" t="s">
        <v>100</v>
      </c>
      <c r="E59" t="s">
        <v>123</v>
      </c>
      <c r="F59" t="s">
        <v>874</v>
      </c>
      <c r="G59" t="s">
        <v>128</v>
      </c>
      <c r="H59" t="s">
        <v>102</v>
      </c>
      <c r="I59" s="77">
        <v>164894</v>
      </c>
      <c r="J59" s="77">
        <v>1681</v>
      </c>
      <c r="K59" s="77">
        <v>24.95171</v>
      </c>
      <c r="L59" s="77">
        <v>2796.81985</v>
      </c>
      <c r="M59" s="78">
        <v>0.0009</v>
      </c>
      <c r="N59" s="78">
        <v>0.0073</v>
      </c>
      <c r="O59" s="78">
        <v>0.0011</v>
      </c>
    </row>
    <row r="60" spans="2:15" ht="18">
      <c r="B60" t="s">
        <v>875</v>
      </c>
      <c r="C60" t="s">
        <v>876</v>
      </c>
      <c r="D60" t="s">
        <v>100</v>
      </c>
      <c r="E60" t="s">
        <v>123</v>
      </c>
      <c r="F60" t="s">
        <v>877</v>
      </c>
      <c r="G60" t="s">
        <v>128</v>
      </c>
      <c r="H60" t="s">
        <v>102</v>
      </c>
      <c r="I60" s="77">
        <v>147784</v>
      </c>
      <c r="J60" s="77">
        <v>1635</v>
      </c>
      <c r="K60" s="77">
        <v>0</v>
      </c>
      <c r="L60" s="77">
        <v>2416.2684</v>
      </c>
      <c r="M60" s="78">
        <v>0.0015</v>
      </c>
      <c r="N60" s="78">
        <v>0.0063</v>
      </c>
      <c r="O60" s="78">
        <v>0.001</v>
      </c>
    </row>
    <row r="61" spans="2:15" ht="18">
      <c r="B61" t="s">
        <v>878</v>
      </c>
      <c r="C61" t="s">
        <v>879</v>
      </c>
      <c r="D61" t="s">
        <v>100</v>
      </c>
      <c r="E61" t="s">
        <v>123</v>
      </c>
      <c r="F61" t="s">
        <v>605</v>
      </c>
      <c r="G61" t="s">
        <v>128</v>
      </c>
      <c r="H61" t="s">
        <v>102</v>
      </c>
      <c r="I61" s="77">
        <v>224396.17</v>
      </c>
      <c r="J61" s="77">
        <v>1085</v>
      </c>
      <c r="K61" s="77">
        <v>0</v>
      </c>
      <c r="L61" s="77">
        <v>2434.6984445</v>
      </c>
      <c r="M61" s="78">
        <v>0.0011</v>
      </c>
      <c r="N61" s="78">
        <v>0.0064</v>
      </c>
      <c r="O61" s="78">
        <v>0.001</v>
      </c>
    </row>
    <row r="62" spans="2:15" ht="18">
      <c r="B62" t="s">
        <v>880</v>
      </c>
      <c r="C62" t="s">
        <v>881</v>
      </c>
      <c r="D62" t="s">
        <v>100</v>
      </c>
      <c r="E62" t="s">
        <v>123</v>
      </c>
      <c r="F62" t="s">
        <v>665</v>
      </c>
      <c r="G62" t="s">
        <v>132</v>
      </c>
      <c r="H62" t="s">
        <v>102</v>
      </c>
      <c r="I62" s="77">
        <v>75082</v>
      </c>
      <c r="J62" s="77">
        <v>1772</v>
      </c>
      <c r="K62" s="77">
        <v>0</v>
      </c>
      <c r="L62" s="77">
        <v>1330.45304</v>
      </c>
      <c r="M62" s="78">
        <v>0.0004</v>
      </c>
      <c r="N62" s="78">
        <v>0.0035</v>
      </c>
      <c r="O62" s="78">
        <v>0.0005</v>
      </c>
    </row>
    <row r="63" spans="2:15" ht="18">
      <c r="B63" s="79" t="s">
        <v>882</v>
      </c>
      <c r="E63" s="16"/>
      <c r="F63" s="16"/>
      <c r="G63" s="16"/>
      <c r="I63" s="81">
        <v>19662565</v>
      </c>
      <c r="K63" s="81">
        <v>0</v>
      </c>
      <c r="L63" s="81">
        <v>41826.84171</v>
      </c>
      <c r="N63" s="80">
        <v>0.1095</v>
      </c>
      <c r="O63" s="80">
        <v>0.0168</v>
      </c>
    </row>
    <row r="64" spans="2:15" ht="18">
      <c r="B64" t="s">
        <v>883</v>
      </c>
      <c r="C64" t="s">
        <v>884</v>
      </c>
      <c r="D64" t="s">
        <v>100</v>
      </c>
      <c r="E64" t="s">
        <v>123</v>
      </c>
      <c r="F64" t="s">
        <v>885</v>
      </c>
      <c r="G64" t="s">
        <v>383</v>
      </c>
      <c r="H64" t="s">
        <v>102</v>
      </c>
      <c r="I64" s="77">
        <v>9933755</v>
      </c>
      <c r="J64" s="77">
        <v>96.2</v>
      </c>
      <c r="K64" s="77">
        <v>0</v>
      </c>
      <c r="L64" s="77">
        <v>9556.27231</v>
      </c>
      <c r="M64" s="78">
        <v>0.009</v>
      </c>
      <c r="N64" s="78">
        <v>0.025</v>
      </c>
      <c r="O64" s="78">
        <v>0.0038</v>
      </c>
    </row>
    <row r="65" spans="2:15" ht="18">
      <c r="B65" t="s">
        <v>886</v>
      </c>
      <c r="C65" t="s">
        <v>887</v>
      </c>
      <c r="D65" t="s">
        <v>100</v>
      </c>
      <c r="E65" t="s">
        <v>123</v>
      </c>
      <c r="F65" t="s">
        <v>708</v>
      </c>
      <c r="G65" t="s">
        <v>383</v>
      </c>
      <c r="H65" t="s">
        <v>102</v>
      </c>
      <c r="I65" s="77">
        <v>16210</v>
      </c>
      <c r="J65" s="77">
        <v>7929</v>
      </c>
      <c r="K65" s="77">
        <v>0</v>
      </c>
      <c r="L65" s="77">
        <v>1285.2909</v>
      </c>
      <c r="M65" s="78">
        <v>0.001</v>
      </c>
      <c r="N65" s="78">
        <v>0.0034</v>
      </c>
      <c r="O65" s="78">
        <v>0.0005</v>
      </c>
    </row>
    <row r="66" spans="2:15" ht="18">
      <c r="B66" t="s">
        <v>888</v>
      </c>
      <c r="C66" t="s">
        <v>889</v>
      </c>
      <c r="D66" t="s">
        <v>100</v>
      </c>
      <c r="E66" t="s">
        <v>123</v>
      </c>
      <c r="F66" t="s">
        <v>890</v>
      </c>
      <c r="G66" t="s">
        <v>891</v>
      </c>
      <c r="H66" t="s">
        <v>102</v>
      </c>
      <c r="I66" s="77">
        <v>18198</v>
      </c>
      <c r="J66" s="77">
        <v>7175</v>
      </c>
      <c r="K66" s="77">
        <v>0</v>
      </c>
      <c r="L66" s="77">
        <v>1305.7065</v>
      </c>
      <c r="M66" s="78">
        <v>0.0021</v>
      </c>
      <c r="N66" s="78">
        <v>0.0034</v>
      </c>
      <c r="O66" s="78">
        <v>0.0005</v>
      </c>
    </row>
    <row r="67" spans="2:15" ht="18">
      <c r="B67" t="s">
        <v>892</v>
      </c>
      <c r="C67" t="s">
        <v>893</v>
      </c>
      <c r="D67" t="s">
        <v>100</v>
      </c>
      <c r="E67" t="s">
        <v>123</v>
      </c>
      <c r="F67" t="s">
        <v>523</v>
      </c>
      <c r="G67" t="s">
        <v>349</v>
      </c>
      <c r="H67" t="s">
        <v>102</v>
      </c>
      <c r="I67" s="77">
        <v>10855</v>
      </c>
      <c r="J67" s="77">
        <v>31670</v>
      </c>
      <c r="K67" s="77">
        <v>0</v>
      </c>
      <c r="L67" s="77">
        <v>3437.7785</v>
      </c>
      <c r="M67" s="78">
        <v>0.0017</v>
      </c>
      <c r="N67" s="78">
        <v>0.009</v>
      </c>
      <c r="O67" s="78">
        <v>0.0014</v>
      </c>
    </row>
    <row r="68" spans="2:15" ht="18">
      <c r="B68" t="s">
        <v>894</v>
      </c>
      <c r="C68" t="s">
        <v>895</v>
      </c>
      <c r="D68" t="s">
        <v>100</v>
      </c>
      <c r="E68" t="s">
        <v>123</v>
      </c>
      <c r="F68" t="s">
        <v>896</v>
      </c>
      <c r="G68" t="s">
        <v>349</v>
      </c>
      <c r="H68" t="s">
        <v>102</v>
      </c>
      <c r="I68" s="77">
        <v>9000000</v>
      </c>
      <c r="J68" s="77">
        <v>191</v>
      </c>
      <c r="K68" s="77">
        <v>0</v>
      </c>
      <c r="L68" s="77">
        <v>17190</v>
      </c>
      <c r="M68" s="78">
        <v>0.0144</v>
      </c>
      <c r="N68" s="78">
        <v>0.045</v>
      </c>
      <c r="O68" s="78">
        <v>0.0069</v>
      </c>
    </row>
    <row r="69" spans="2:15" ht="18">
      <c r="B69" t="s">
        <v>897</v>
      </c>
      <c r="C69" t="s">
        <v>898</v>
      </c>
      <c r="D69" t="s">
        <v>100</v>
      </c>
      <c r="E69" t="s">
        <v>123</v>
      </c>
      <c r="F69" t="s">
        <v>899</v>
      </c>
      <c r="G69" t="s">
        <v>662</v>
      </c>
      <c r="H69" t="s">
        <v>102</v>
      </c>
      <c r="I69" s="77">
        <v>181247</v>
      </c>
      <c r="J69" s="77">
        <v>950</v>
      </c>
      <c r="K69" s="77">
        <v>0</v>
      </c>
      <c r="L69" s="77">
        <v>1721.8465</v>
      </c>
      <c r="M69" s="78">
        <v>0.0027</v>
      </c>
      <c r="N69" s="78">
        <v>0.0045</v>
      </c>
      <c r="O69" s="78">
        <v>0.0007</v>
      </c>
    </row>
    <row r="70" spans="2:15" ht="18">
      <c r="B70" t="s">
        <v>900</v>
      </c>
      <c r="C70" t="s">
        <v>901</v>
      </c>
      <c r="D70" t="s">
        <v>100</v>
      </c>
      <c r="E70" t="s">
        <v>123</v>
      </c>
      <c r="F70" t="s">
        <v>902</v>
      </c>
      <c r="G70" t="s">
        <v>125</v>
      </c>
      <c r="H70" t="s">
        <v>102</v>
      </c>
      <c r="I70" s="77">
        <v>29300</v>
      </c>
      <c r="J70" s="77">
        <v>9199</v>
      </c>
      <c r="K70" s="77">
        <v>0</v>
      </c>
      <c r="L70" s="77">
        <v>2695.307</v>
      </c>
      <c r="M70" s="78">
        <v>0.0011</v>
      </c>
      <c r="N70" s="78">
        <v>0.0071</v>
      </c>
      <c r="O70" s="78">
        <v>0.0011</v>
      </c>
    </row>
    <row r="71" spans="2:15" ht="18">
      <c r="B71" t="s">
        <v>903</v>
      </c>
      <c r="C71" t="s">
        <v>904</v>
      </c>
      <c r="D71" t="s">
        <v>100</v>
      </c>
      <c r="E71" t="s">
        <v>123</v>
      </c>
      <c r="F71" t="s">
        <v>905</v>
      </c>
      <c r="G71" t="s">
        <v>906</v>
      </c>
      <c r="H71" t="s">
        <v>102</v>
      </c>
      <c r="I71" s="77">
        <v>120000</v>
      </c>
      <c r="J71" s="77">
        <v>367.5</v>
      </c>
      <c r="K71" s="77">
        <v>0</v>
      </c>
      <c r="L71" s="77">
        <v>441</v>
      </c>
      <c r="M71" s="78">
        <v>0.001</v>
      </c>
      <c r="N71" s="78">
        <v>0.0012</v>
      </c>
      <c r="O71" s="78">
        <v>0.0002</v>
      </c>
    </row>
    <row r="72" spans="2:15" ht="18">
      <c r="B72" t="s">
        <v>907</v>
      </c>
      <c r="C72" t="s">
        <v>908</v>
      </c>
      <c r="D72" t="s">
        <v>100</v>
      </c>
      <c r="E72" t="s">
        <v>123</v>
      </c>
      <c r="F72" t="s">
        <v>909</v>
      </c>
      <c r="G72" t="s">
        <v>128</v>
      </c>
      <c r="H72" t="s">
        <v>102</v>
      </c>
      <c r="I72" s="77">
        <v>353000</v>
      </c>
      <c r="J72" s="77">
        <v>1188</v>
      </c>
      <c r="K72" s="77">
        <v>0</v>
      </c>
      <c r="L72" s="77">
        <v>4193.64</v>
      </c>
      <c r="M72" s="78">
        <v>0.0052</v>
      </c>
      <c r="N72" s="78">
        <v>0.011</v>
      </c>
      <c r="O72" s="78">
        <v>0.0017</v>
      </c>
    </row>
    <row r="73" spans="2:15" ht="18">
      <c r="B73" s="79" t="s">
        <v>910</v>
      </c>
      <c r="E73" s="16"/>
      <c r="F73" s="16"/>
      <c r="G73" s="16"/>
      <c r="I73" s="81">
        <v>0</v>
      </c>
      <c r="K73" s="81">
        <v>0</v>
      </c>
      <c r="L73" s="81">
        <v>0</v>
      </c>
      <c r="N73" s="80">
        <v>0</v>
      </c>
      <c r="O73" s="80">
        <v>0</v>
      </c>
    </row>
    <row r="74" spans="2:15" ht="18">
      <c r="B74" t="s">
        <v>229</v>
      </c>
      <c r="C74" t="s">
        <v>229</v>
      </c>
      <c r="E74" s="16"/>
      <c r="F74" s="16"/>
      <c r="G74" t="s">
        <v>229</v>
      </c>
      <c r="H74" t="s">
        <v>229</v>
      </c>
      <c r="I74" s="77">
        <v>0</v>
      </c>
      <c r="J74" s="77">
        <v>0</v>
      </c>
      <c r="L74" s="77">
        <v>0</v>
      </c>
      <c r="M74" s="78">
        <v>0</v>
      </c>
      <c r="N74" s="78">
        <v>0</v>
      </c>
      <c r="O74" s="78">
        <v>0</v>
      </c>
    </row>
    <row r="75" spans="2:15" ht="18">
      <c r="B75" s="79" t="s">
        <v>234</v>
      </c>
      <c r="E75" s="16"/>
      <c r="F75" s="16"/>
      <c r="G75" s="16"/>
      <c r="I75" s="81">
        <v>579117</v>
      </c>
      <c r="K75" s="81">
        <v>49.59037835</v>
      </c>
      <c r="L75" s="81">
        <v>146848.454569254</v>
      </c>
      <c r="N75" s="80">
        <v>0.3843</v>
      </c>
      <c r="O75" s="80">
        <v>0.0591</v>
      </c>
    </row>
    <row r="76" spans="2:15" ht="18">
      <c r="B76" s="79" t="s">
        <v>302</v>
      </c>
      <c r="E76" s="16"/>
      <c r="F76" s="16"/>
      <c r="G76" s="16"/>
      <c r="I76" s="81">
        <v>124170</v>
      </c>
      <c r="K76" s="81">
        <v>0</v>
      </c>
      <c r="L76" s="81">
        <v>16500.1639456</v>
      </c>
      <c r="N76" s="80">
        <v>0.0432</v>
      </c>
      <c r="O76" s="80">
        <v>0.0066</v>
      </c>
    </row>
    <row r="77" spans="2:15" ht="18">
      <c r="B77" t="s">
        <v>911</v>
      </c>
      <c r="C77" t="s">
        <v>912</v>
      </c>
      <c r="D77" t="s">
        <v>913</v>
      </c>
      <c r="E77" t="s">
        <v>743</v>
      </c>
      <c r="F77" t="s">
        <v>806</v>
      </c>
      <c r="G77" t="s">
        <v>914</v>
      </c>
      <c r="H77" t="s">
        <v>106</v>
      </c>
      <c r="I77" s="77">
        <v>60764</v>
      </c>
      <c r="J77" s="77">
        <v>965</v>
      </c>
      <c r="K77" s="77">
        <v>0</v>
      </c>
      <c r="L77" s="77">
        <v>1885.187909</v>
      </c>
      <c r="M77" s="78">
        <v>0.0001</v>
      </c>
      <c r="N77" s="78">
        <v>0.0049</v>
      </c>
      <c r="O77" s="78">
        <v>0.0008</v>
      </c>
    </row>
    <row r="78" spans="2:15" ht="18">
      <c r="B78" t="s">
        <v>915</v>
      </c>
      <c r="C78" t="s">
        <v>916</v>
      </c>
      <c r="D78" t="s">
        <v>913</v>
      </c>
      <c r="E78" t="s">
        <v>743</v>
      </c>
      <c r="F78" t="s">
        <v>917</v>
      </c>
      <c r="G78" t="s">
        <v>918</v>
      </c>
      <c r="H78" t="s">
        <v>106</v>
      </c>
      <c r="I78" s="77">
        <v>6149</v>
      </c>
      <c r="J78" s="77">
        <v>19510</v>
      </c>
      <c r="K78" s="77">
        <v>0</v>
      </c>
      <c r="L78" s="77">
        <v>3856.9387285</v>
      </c>
      <c r="M78" s="78">
        <v>0.0002</v>
      </c>
      <c r="N78" s="78">
        <v>0.0101</v>
      </c>
      <c r="O78" s="78">
        <v>0.0016</v>
      </c>
    </row>
    <row r="79" spans="2:15" ht="18">
      <c r="B79" t="s">
        <v>919</v>
      </c>
      <c r="C79" t="s">
        <v>920</v>
      </c>
      <c r="D79" t="s">
        <v>921</v>
      </c>
      <c r="E79" t="s">
        <v>743</v>
      </c>
      <c r="F79" t="s">
        <v>922</v>
      </c>
      <c r="G79" t="s">
        <v>923</v>
      </c>
      <c r="H79" t="s">
        <v>106</v>
      </c>
      <c r="I79" s="77">
        <v>1612</v>
      </c>
      <c r="J79" s="77">
        <v>31912</v>
      </c>
      <c r="K79" s="77">
        <v>0</v>
      </c>
      <c r="L79" s="77">
        <v>1653.8649296</v>
      </c>
      <c r="M79" s="78">
        <v>0</v>
      </c>
      <c r="N79" s="78">
        <v>0.0043</v>
      </c>
      <c r="O79" s="78">
        <v>0.0007</v>
      </c>
    </row>
    <row r="80" spans="2:15" ht="18">
      <c r="B80" t="s">
        <v>924</v>
      </c>
      <c r="C80" t="s">
        <v>925</v>
      </c>
      <c r="D80" t="s">
        <v>921</v>
      </c>
      <c r="E80" t="s">
        <v>743</v>
      </c>
      <c r="F80" t="s">
        <v>926</v>
      </c>
      <c r="G80" t="s">
        <v>923</v>
      </c>
      <c r="H80" t="s">
        <v>106</v>
      </c>
      <c r="I80" s="77">
        <v>14243</v>
      </c>
      <c r="J80" s="77">
        <v>7060</v>
      </c>
      <c r="K80" s="77">
        <v>0</v>
      </c>
      <c r="L80" s="77">
        <v>3232.861897</v>
      </c>
      <c r="M80" s="78">
        <v>0.0005</v>
      </c>
      <c r="N80" s="78">
        <v>0.0085</v>
      </c>
      <c r="O80" s="78">
        <v>0.0013</v>
      </c>
    </row>
    <row r="81" spans="2:15" ht="18">
      <c r="B81" t="s">
        <v>927</v>
      </c>
      <c r="C81" t="s">
        <v>928</v>
      </c>
      <c r="D81" t="s">
        <v>921</v>
      </c>
      <c r="E81" t="s">
        <v>743</v>
      </c>
      <c r="F81" t="s">
        <v>929</v>
      </c>
      <c r="G81" t="s">
        <v>930</v>
      </c>
      <c r="H81" t="s">
        <v>106</v>
      </c>
      <c r="I81" s="77">
        <v>17300</v>
      </c>
      <c r="J81" s="77">
        <v>6718</v>
      </c>
      <c r="K81" s="77">
        <v>0</v>
      </c>
      <c r="L81" s="77">
        <v>3736.51801</v>
      </c>
      <c r="M81" s="78">
        <v>0.0003</v>
      </c>
      <c r="N81" s="78">
        <v>0.0098</v>
      </c>
      <c r="O81" s="78">
        <v>0.0015</v>
      </c>
    </row>
    <row r="82" spans="2:15" ht="18">
      <c r="B82" t="s">
        <v>931</v>
      </c>
      <c r="C82" t="s">
        <v>932</v>
      </c>
      <c r="D82" t="s">
        <v>921</v>
      </c>
      <c r="E82" t="s">
        <v>743</v>
      </c>
      <c r="F82" t="s">
        <v>933</v>
      </c>
      <c r="G82" t="s">
        <v>934</v>
      </c>
      <c r="H82" t="s">
        <v>106</v>
      </c>
      <c r="I82" s="77">
        <v>24102</v>
      </c>
      <c r="J82" s="77">
        <v>2755</v>
      </c>
      <c r="K82" s="77">
        <v>0</v>
      </c>
      <c r="L82" s="77">
        <v>2134.7924715</v>
      </c>
      <c r="M82" s="78">
        <v>0.0007</v>
      </c>
      <c r="N82" s="78">
        <v>0.0056</v>
      </c>
      <c r="O82" s="78">
        <v>0.0009</v>
      </c>
    </row>
    <row r="83" spans="2:15" ht="18">
      <c r="B83" s="79" t="s">
        <v>303</v>
      </c>
      <c r="E83" s="16"/>
      <c r="F83" s="16"/>
      <c r="G83" s="16"/>
      <c r="I83" s="81">
        <v>454947</v>
      </c>
      <c r="K83" s="81">
        <v>49.59037835</v>
      </c>
      <c r="L83" s="81">
        <v>130348.290623654</v>
      </c>
      <c r="N83" s="80">
        <v>0.3411</v>
      </c>
      <c r="O83" s="80">
        <v>0.0525</v>
      </c>
    </row>
    <row r="84" spans="2:15" ht="18">
      <c r="B84" t="s">
        <v>935</v>
      </c>
      <c r="C84" t="s">
        <v>936</v>
      </c>
      <c r="D84" t="s">
        <v>913</v>
      </c>
      <c r="E84" t="s">
        <v>743</v>
      </c>
      <c r="F84" t="s">
        <v>937</v>
      </c>
      <c r="G84" t="s">
        <v>938</v>
      </c>
      <c r="H84" t="s">
        <v>106</v>
      </c>
      <c r="I84" s="77">
        <v>27580</v>
      </c>
      <c r="J84" s="77">
        <v>3031</v>
      </c>
      <c r="K84" s="77">
        <v>0</v>
      </c>
      <c r="L84" s="77">
        <v>2687.578607</v>
      </c>
      <c r="M84" s="78">
        <v>0</v>
      </c>
      <c r="N84" s="78">
        <v>0.007</v>
      </c>
      <c r="O84" s="78">
        <v>0.0011</v>
      </c>
    </row>
    <row r="85" spans="2:15" ht="18">
      <c r="B85" t="s">
        <v>939</v>
      </c>
      <c r="C85" t="s">
        <v>940</v>
      </c>
      <c r="D85" t="s">
        <v>913</v>
      </c>
      <c r="E85" t="s">
        <v>743</v>
      </c>
      <c r="F85" t="s">
        <v>941</v>
      </c>
      <c r="G85" t="s">
        <v>938</v>
      </c>
      <c r="H85" t="s">
        <v>106</v>
      </c>
      <c r="I85" s="77">
        <v>10030</v>
      </c>
      <c r="J85" s="77">
        <v>6166</v>
      </c>
      <c r="K85" s="77">
        <v>0</v>
      </c>
      <c r="L85" s="77">
        <v>1988.316107</v>
      </c>
      <c r="M85" s="78">
        <v>0</v>
      </c>
      <c r="N85" s="78">
        <v>0.0052</v>
      </c>
      <c r="O85" s="78">
        <v>0.0008</v>
      </c>
    </row>
    <row r="86" spans="2:15" ht="18">
      <c r="B86" t="s">
        <v>942</v>
      </c>
      <c r="C86" t="s">
        <v>943</v>
      </c>
      <c r="D86" t="s">
        <v>913</v>
      </c>
      <c r="E86" t="s">
        <v>743</v>
      </c>
      <c r="F86" t="s">
        <v>944</v>
      </c>
      <c r="G86" t="s">
        <v>938</v>
      </c>
      <c r="H86" t="s">
        <v>106</v>
      </c>
      <c r="I86" s="77">
        <v>4020</v>
      </c>
      <c r="J86" s="77">
        <v>12707</v>
      </c>
      <c r="K86" s="77">
        <v>0</v>
      </c>
      <c r="L86" s="77">
        <v>1642.290801</v>
      </c>
      <c r="M86" s="78">
        <v>0</v>
      </c>
      <c r="N86" s="78">
        <v>0.0043</v>
      </c>
      <c r="O86" s="78">
        <v>0.0007</v>
      </c>
    </row>
    <row r="87" spans="2:15" ht="18">
      <c r="B87" t="s">
        <v>945</v>
      </c>
      <c r="C87" t="s">
        <v>946</v>
      </c>
      <c r="D87" t="s">
        <v>947</v>
      </c>
      <c r="E87" t="s">
        <v>743</v>
      </c>
      <c r="F87" t="s">
        <v>948</v>
      </c>
      <c r="G87" t="s">
        <v>949</v>
      </c>
      <c r="H87" t="s">
        <v>110</v>
      </c>
      <c r="I87" s="77">
        <v>20</v>
      </c>
      <c r="J87" s="77">
        <v>8978</v>
      </c>
      <c r="K87" s="77">
        <v>0</v>
      </c>
      <c r="L87" s="77">
        <v>7.08202596</v>
      </c>
      <c r="M87" s="78">
        <v>0</v>
      </c>
      <c r="N87" s="78">
        <v>0</v>
      </c>
      <c r="O87" s="78">
        <v>0</v>
      </c>
    </row>
    <row r="88" spans="2:15" ht="18">
      <c r="B88" t="s">
        <v>950</v>
      </c>
      <c r="C88" t="s">
        <v>951</v>
      </c>
      <c r="D88" t="s">
        <v>913</v>
      </c>
      <c r="E88" t="s">
        <v>743</v>
      </c>
      <c r="F88" t="s">
        <v>952</v>
      </c>
      <c r="G88" t="s">
        <v>949</v>
      </c>
      <c r="H88" t="s">
        <v>106</v>
      </c>
      <c r="I88" s="77">
        <v>3110</v>
      </c>
      <c r="J88" s="77">
        <v>21406</v>
      </c>
      <c r="K88" s="77">
        <v>0</v>
      </c>
      <c r="L88" s="77">
        <v>2140.311019</v>
      </c>
      <c r="M88" s="78">
        <v>0</v>
      </c>
      <c r="N88" s="78">
        <v>0.0056</v>
      </c>
      <c r="O88" s="78">
        <v>0.0009</v>
      </c>
    </row>
    <row r="89" spans="2:15" ht="18">
      <c r="B89" t="s">
        <v>953</v>
      </c>
      <c r="C89" t="s">
        <v>954</v>
      </c>
      <c r="D89" t="s">
        <v>913</v>
      </c>
      <c r="E89" t="s">
        <v>743</v>
      </c>
      <c r="F89" t="s">
        <v>955</v>
      </c>
      <c r="G89" t="s">
        <v>949</v>
      </c>
      <c r="H89" t="s">
        <v>106</v>
      </c>
      <c r="I89" s="77">
        <v>35</v>
      </c>
      <c r="J89" s="77">
        <v>35498</v>
      </c>
      <c r="K89" s="77">
        <v>0</v>
      </c>
      <c r="L89" s="77">
        <v>39.9441245</v>
      </c>
      <c r="M89" s="78">
        <v>0</v>
      </c>
      <c r="N89" s="78">
        <v>0.0001</v>
      </c>
      <c r="O89" s="78">
        <v>0</v>
      </c>
    </row>
    <row r="90" spans="2:15" ht="18">
      <c r="B90" t="s">
        <v>956</v>
      </c>
      <c r="C90" t="s">
        <v>957</v>
      </c>
      <c r="D90" t="s">
        <v>913</v>
      </c>
      <c r="E90" t="s">
        <v>743</v>
      </c>
      <c r="F90" t="s">
        <v>958</v>
      </c>
      <c r="G90" t="s">
        <v>959</v>
      </c>
      <c r="H90" t="s">
        <v>106</v>
      </c>
      <c r="I90" s="77">
        <v>6000</v>
      </c>
      <c r="J90" s="77">
        <v>14147</v>
      </c>
      <c r="K90" s="77">
        <v>0</v>
      </c>
      <c r="L90" s="77">
        <v>2728.9563</v>
      </c>
      <c r="M90" s="78">
        <v>0</v>
      </c>
      <c r="N90" s="78">
        <v>0.0071</v>
      </c>
      <c r="O90" s="78">
        <v>0.0011</v>
      </c>
    </row>
    <row r="91" spans="2:15" ht="18">
      <c r="B91" t="s">
        <v>960</v>
      </c>
      <c r="C91" t="s">
        <v>961</v>
      </c>
      <c r="D91" t="s">
        <v>913</v>
      </c>
      <c r="E91" t="s">
        <v>743</v>
      </c>
      <c r="F91" t="s">
        <v>962</v>
      </c>
      <c r="G91" t="s">
        <v>963</v>
      </c>
      <c r="H91" t="s">
        <v>106</v>
      </c>
      <c r="I91" s="77">
        <v>102</v>
      </c>
      <c r="J91" s="77">
        <v>14415</v>
      </c>
      <c r="K91" s="77">
        <v>0.13281165</v>
      </c>
      <c r="L91" s="77">
        <v>47.40392115</v>
      </c>
      <c r="M91" s="78">
        <v>0</v>
      </c>
      <c r="N91" s="78">
        <v>0.0001</v>
      </c>
      <c r="O91" s="78">
        <v>0</v>
      </c>
    </row>
    <row r="92" spans="2:15" ht="18">
      <c r="B92" t="s">
        <v>964</v>
      </c>
      <c r="C92" t="s">
        <v>965</v>
      </c>
      <c r="D92" t="s">
        <v>921</v>
      </c>
      <c r="E92" t="s">
        <v>743</v>
      </c>
      <c r="F92" t="s">
        <v>966</v>
      </c>
      <c r="G92" t="s">
        <v>967</v>
      </c>
      <c r="H92" t="s">
        <v>106</v>
      </c>
      <c r="I92" s="77">
        <v>100</v>
      </c>
      <c r="J92" s="77">
        <v>14830</v>
      </c>
      <c r="K92" s="77">
        <v>31.2946171</v>
      </c>
      <c r="L92" s="77">
        <v>78.9730671</v>
      </c>
      <c r="M92" s="78">
        <v>0</v>
      </c>
      <c r="N92" s="78">
        <v>0.0002</v>
      </c>
      <c r="O92" s="78">
        <v>0</v>
      </c>
    </row>
    <row r="93" spans="2:15" ht="18">
      <c r="B93" t="s">
        <v>968</v>
      </c>
      <c r="C93" t="s">
        <v>969</v>
      </c>
      <c r="D93" t="s">
        <v>921</v>
      </c>
      <c r="E93" t="s">
        <v>743</v>
      </c>
      <c r="F93" t="s">
        <v>970</v>
      </c>
      <c r="G93" t="s">
        <v>971</v>
      </c>
      <c r="H93" t="s">
        <v>106</v>
      </c>
      <c r="I93" s="77">
        <v>65</v>
      </c>
      <c r="J93" s="77">
        <v>9285</v>
      </c>
      <c r="K93" s="77">
        <v>0</v>
      </c>
      <c r="L93" s="77">
        <v>19.40332875</v>
      </c>
      <c r="M93" s="78">
        <v>0</v>
      </c>
      <c r="N93" s="78">
        <v>0.0001</v>
      </c>
      <c r="O93" s="78">
        <v>0</v>
      </c>
    </row>
    <row r="94" spans="2:15" ht="18">
      <c r="B94" t="s">
        <v>972</v>
      </c>
      <c r="C94" t="s">
        <v>973</v>
      </c>
      <c r="D94" t="s">
        <v>974</v>
      </c>
      <c r="E94" t="s">
        <v>743</v>
      </c>
      <c r="F94" t="s">
        <v>975</v>
      </c>
      <c r="G94" t="s">
        <v>971</v>
      </c>
      <c r="H94" t="s">
        <v>202</v>
      </c>
      <c r="I94" s="77">
        <v>37153</v>
      </c>
      <c r="J94" s="77">
        <v>56400</v>
      </c>
      <c r="K94" s="77">
        <v>0</v>
      </c>
      <c r="L94" s="77">
        <v>8696.03118</v>
      </c>
      <c r="M94" s="78">
        <v>0.0001</v>
      </c>
      <c r="N94" s="78">
        <v>0.0228</v>
      </c>
      <c r="O94" s="78">
        <v>0.0035</v>
      </c>
    </row>
    <row r="95" spans="2:15" ht="18">
      <c r="B95" t="s">
        <v>976</v>
      </c>
      <c r="C95" t="s">
        <v>977</v>
      </c>
      <c r="D95" t="s">
        <v>913</v>
      </c>
      <c r="E95" t="s">
        <v>743</v>
      </c>
      <c r="F95" t="s">
        <v>978</v>
      </c>
      <c r="G95" t="s">
        <v>971</v>
      </c>
      <c r="H95" t="s">
        <v>106</v>
      </c>
      <c r="I95" s="77">
        <v>5841</v>
      </c>
      <c r="J95" s="77">
        <v>18118</v>
      </c>
      <c r="K95" s="77">
        <v>0</v>
      </c>
      <c r="L95" s="77">
        <v>3402.3457017</v>
      </c>
      <c r="M95" s="78">
        <v>0</v>
      </c>
      <c r="N95" s="78">
        <v>0.0089</v>
      </c>
      <c r="O95" s="78">
        <v>0.0014</v>
      </c>
    </row>
    <row r="96" spans="2:15" ht="18">
      <c r="B96" t="s">
        <v>979</v>
      </c>
      <c r="C96" t="s">
        <v>980</v>
      </c>
      <c r="D96" t="s">
        <v>921</v>
      </c>
      <c r="E96" t="s">
        <v>743</v>
      </c>
      <c r="F96" t="s">
        <v>981</v>
      </c>
      <c r="G96" t="s">
        <v>914</v>
      </c>
      <c r="H96" t="s">
        <v>106</v>
      </c>
      <c r="I96" s="77">
        <v>44</v>
      </c>
      <c r="J96" s="77">
        <v>5826</v>
      </c>
      <c r="K96" s="77">
        <v>18.1629496</v>
      </c>
      <c r="L96" s="77">
        <v>26.4044092</v>
      </c>
      <c r="M96" s="78">
        <v>0</v>
      </c>
      <c r="N96" s="78">
        <v>0.0001</v>
      </c>
      <c r="O96" s="78">
        <v>0</v>
      </c>
    </row>
    <row r="97" spans="2:15" ht="18">
      <c r="B97" t="s">
        <v>982</v>
      </c>
      <c r="C97" t="s">
        <v>983</v>
      </c>
      <c r="D97" t="s">
        <v>913</v>
      </c>
      <c r="E97" t="s">
        <v>743</v>
      </c>
      <c r="F97" t="s">
        <v>984</v>
      </c>
      <c r="G97" t="s">
        <v>914</v>
      </c>
      <c r="H97" t="s">
        <v>106</v>
      </c>
      <c r="I97" s="77">
        <v>16721</v>
      </c>
      <c r="J97" s="77">
        <v>15738</v>
      </c>
      <c r="K97" s="77">
        <v>0</v>
      </c>
      <c r="L97" s="77">
        <v>8460.4364007</v>
      </c>
      <c r="M97" s="78">
        <v>0</v>
      </c>
      <c r="N97" s="78">
        <v>0.0221</v>
      </c>
      <c r="O97" s="78">
        <v>0.0034</v>
      </c>
    </row>
    <row r="98" spans="2:15" ht="18">
      <c r="B98" t="s">
        <v>985</v>
      </c>
      <c r="C98" t="s">
        <v>986</v>
      </c>
      <c r="D98" t="s">
        <v>913</v>
      </c>
      <c r="E98" t="s">
        <v>743</v>
      </c>
      <c r="F98" t="s">
        <v>987</v>
      </c>
      <c r="G98" t="s">
        <v>914</v>
      </c>
      <c r="H98" t="s">
        <v>106</v>
      </c>
      <c r="I98" s="77">
        <v>8933</v>
      </c>
      <c r="J98" s="77">
        <v>6985</v>
      </c>
      <c r="K98" s="77">
        <v>0</v>
      </c>
      <c r="L98" s="77">
        <v>2006.06371075</v>
      </c>
      <c r="M98" s="78">
        <v>0</v>
      </c>
      <c r="N98" s="78">
        <v>0.0052</v>
      </c>
      <c r="O98" s="78">
        <v>0.0008</v>
      </c>
    </row>
    <row r="99" spans="2:15" ht="18">
      <c r="B99" t="s">
        <v>988</v>
      </c>
      <c r="C99" t="s">
        <v>989</v>
      </c>
      <c r="D99" t="s">
        <v>913</v>
      </c>
      <c r="E99" t="s">
        <v>743</v>
      </c>
      <c r="F99" t="s">
        <v>990</v>
      </c>
      <c r="G99" t="s">
        <v>918</v>
      </c>
      <c r="H99" t="s">
        <v>106</v>
      </c>
      <c r="I99" s="77">
        <v>9944</v>
      </c>
      <c r="J99" s="77">
        <v>23273</v>
      </c>
      <c r="K99" s="77">
        <v>0</v>
      </c>
      <c r="L99" s="77">
        <v>7440.3687908</v>
      </c>
      <c r="M99" s="78">
        <v>0</v>
      </c>
      <c r="N99" s="78">
        <v>0.0195</v>
      </c>
      <c r="O99" s="78">
        <v>0.003</v>
      </c>
    </row>
    <row r="100" spans="2:15" ht="18">
      <c r="B100" t="s">
        <v>991</v>
      </c>
      <c r="C100" t="s">
        <v>992</v>
      </c>
      <c r="D100" t="s">
        <v>921</v>
      </c>
      <c r="E100" t="s">
        <v>743</v>
      </c>
      <c r="F100" t="s">
        <v>993</v>
      </c>
      <c r="G100" t="s">
        <v>918</v>
      </c>
      <c r="H100" t="s">
        <v>106</v>
      </c>
      <c r="I100" s="77">
        <v>885</v>
      </c>
      <c r="J100" s="77">
        <v>325693</v>
      </c>
      <c r="K100" s="77">
        <v>0</v>
      </c>
      <c r="L100" s="77">
        <v>9266.86150575</v>
      </c>
      <c r="M100" s="78">
        <v>0</v>
      </c>
      <c r="N100" s="78">
        <v>0.0242</v>
      </c>
      <c r="O100" s="78">
        <v>0.0037</v>
      </c>
    </row>
    <row r="101" spans="2:15" ht="18">
      <c r="B101" t="s">
        <v>994</v>
      </c>
      <c r="C101" t="s">
        <v>995</v>
      </c>
      <c r="D101" t="s">
        <v>913</v>
      </c>
      <c r="E101" t="s">
        <v>743</v>
      </c>
      <c r="F101" t="s">
        <v>996</v>
      </c>
      <c r="G101" t="s">
        <v>918</v>
      </c>
      <c r="H101" t="s">
        <v>106</v>
      </c>
      <c r="I101" s="77">
        <v>4728</v>
      </c>
      <c r="J101" s="77">
        <v>17653</v>
      </c>
      <c r="K101" s="77">
        <v>0</v>
      </c>
      <c r="L101" s="77">
        <v>2683.3477956</v>
      </c>
      <c r="M101" s="78">
        <v>0</v>
      </c>
      <c r="N101" s="78">
        <v>0.007</v>
      </c>
      <c r="O101" s="78">
        <v>0.0011</v>
      </c>
    </row>
    <row r="102" spans="2:15" ht="18">
      <c r="B102" t="s">
        <v>997</v>
      </c>
      <c r="C102" t="s">
        <v>998</v>
      </c>
      <c r="D102" t="s">
        <v>921</v>
      </c>
      <c r="E102" t="s">
        <v>743</v>
      </c>
      <c r="F102" t="s">
        <v>999</v>
      </c>
      <c r="G102" t="s">
        <v>923</v>
      </c>
      <c r="H102" t="s">
        <v>106</v>
      </c>
      <c r="I102" s="77">
        <v>4432</v>
      </c>
      <c r="J102" s="77">
        <v>52220</v>
      </c>
      <c r="K102" s="77">
        <v>0</v>
      </c>
      <c r="L102" s="77">
        <v>7440.765136</v>
      </c>
      <c r="M102" s="78">
        <v>0</v>
      </c>
      <c r="N102" s="78">
        <v>0.0195</v>
      </c>
      <c r="O102" s="78">
        <v>0.003</v>
      </c>
    </row>
    <row r="103" spans="2:15" ht="18">
      <c r="B103" t="s">
        <v>1000</v>
      </c>
      <c r="C103" t="s">
        <v>1001</v>
      </c>
      <c r="D103" t="s">
        <v>921</v>
      </c>
      <c r="E103" t="s">
        <v>743</v>
      </c>
      <c r="F103" t="s">
        <v>1002</v>
      </c>
      <c r="G103" t="s">
        <v>930</v>
      </c>
      <c r="H103" t="s">
        <v>106</v>
      </c>
      <c r="I103" s="77">
        <v>1164</v>
      </c>
      <c r="J103" s="77">
        <v>175264</v>
      </c>
      <c r="K103" s="77">
        <v>0</v>
      </c>
      <c r="L103" s="77">
        <v>6558.8345664</v>
      </c>
      <c r="M103" s="78">
        <v>0</v>
      </c>
      <c r="N103" s="78">
        <v>0.0172</v>
      </c>
      <c r="O103" s="78">
        <v>0.0026</v>
      </c>
    </row>
    <row r="104" spans="2:15" ht="18">
      <c r="B104" t="s">
        <v>1003</v>
      </c>
      <c r="C104" t="s">
        <v>1004</v>
      </c>
      <c r="D104" t="s">
        <v>913</v>
      </c>
      <c r="E104" t="s">
        <v>743</v>
      </c>
      <c r="F104" t="s">
        <v>1005</v>
      </c>
      <c r="G104" t="s">
        <v>930</v>
      </c>
      <c r="H104" t="s">
        <v>106</v>
      </c>
      <c r="I104" s="77">
        <v>8645</v>
      </c>
      <c r="J104" s="77">
        <v>35694</v>
      </c>
      <c r="K104" s="77">
        <v>0</v>
      </c>
      <c r="L104" s="77">
        <v>9920.6743545</v>
      </c>
      <c r="M104" s="78">
        <v>0</v>
      </c>
      <c r="N104" s="78">
        <v>0.026</v>
      </c>
      <c r="O104" s="78">
        <v>0.004</v>
      </c>
    </row>
    <row r="105" spans="2:15" ht="18">
      <c r="B105" t="s">
        <v>1006</v>
      </c>
      <c r="C105" t="s">
        <v>1007</v>
      </c>
      <c r="D105" t="s">
        <v>921</v>
      </c>
      <c r="E105" t="s">
        <v>743</v>
      </c>
      <c r="F105" t="s">
        <v>1008</v>
      </c>
      <c r="G105" t="s">
        <v>930</v>
      </c>
      <c r="H105" t="s">
        <v>106</v>
      </c>
      <c r="I105" s="77">
        <v>19117</v>
      </c>
      <c r="J105" s="77">
        <v>22242</v>
      </c>
      <c r="K105" s="77">
        <v>0</v>
      </c>
      <c r="L105" s="77">
        <v>13670.1900951</v>
      </c>
      <c r="M105" s="78">
        <v>0</v>
      </c>
      <c r="N105" s="78">
        <v>0.0358</v>
      </c>
      <c r="O105" s="78">
        <v>0.0055</v>
      </c>
    </row>
    <row r="106" spans="2:15" ht="18">
      <c r="B106" t="s">
        <v>1009</v>
      </c>
      <c r="C106" t="s">
        <v>1010</v>
      </c>
      <c r="D106" t="s">
        <v>913</v>
      </c>
      <c r="E106" t="s">
        <v>743</v>
      </c>
      <c r="F106" t="s">
        <v>1011</v>
      </c>
      <c r="G106" t="s">
        <v>930</v>
      </c>
      <c r="H106" t="s">
        <v>106</v>
      </c>
      <c r="I106" s="77">
        <v>9062</v>
      </c>
      <c r="J106" s="77">
        <v>6469</v>
      </c>
      <c r="K106" s="77">
        <v>0</v>
      </c>
      <c r="L106" s="77">
        <v>1884.6998077</v>
      </c>
      <c r="M106" s="78">
        <v>0</v>
      </c>
      <c r="N106" s="78">
        <v>0.0049</v>
      </c>
      <c r="O106" s="78">
        <v>0.0008</v>
      </c>
    </row>
    <row r="107" spans="2:15" ht="18">
      <c r="B107" t="s">
        <v>1012</v>
      </c>
      <c r="C107" t="s">
        <v>1013</v>
      </c>
      <c r="D107" t="s">
        <v>921</v>
      </c>
      <c r="E107" t="s">
        <v>743</v>
      </c>
      <c r="F107" t="s">
        <v>1014</v>
      </c>
      <c r="G107" t="s">
        <v>930</v>
      </c>
      <c r="H107" t="s">
        <v>106</v>
      </c>
      <c r="I107" s="77">
        <v>19039</v>
      </c>
      <c r="J107" s="77">
        <v>23420</v>
      </c>
      <c r="K107" s="77">
        <v>0</v>
      </c>
      <c r="L107" s="77">
        <v>14335.472167</v>
      </c>
      <c r="M107" s="78">
        <v>0</v>
      </c>
      <c r="N107" s="78">
        <v>0.0375</v>
      </c>
      <c r="O107" s="78">
        <v>0.0058</v>
      </c>
    </row>
    <row r="108" spans="2:15" ht="18">
      <c r="B108" t="s">
        <v>1015</v>
      </c>
      <c r="C108" t="s">
        <v>1016</v>
      </c>
      <c r="D108" t="s">
        <v>1017</v>
      </c>
      <c r="E108" t="s">
        <v>743</v>
      </c>
      <c r="F108" t="s">
        <v>1018</v>
      </c>
      <c r="G108" t="s">
        <v>930</v>
      </c>
      <c r="H108" t="s">
        <v>110</v>
      </c>
      <c r="I108" s="77">
        <v>6022</v>
      </c>
      <c r="J108" s="77">
        <v>10722</v>
      </c>
      <c r="K108" s="77">
        <v>0</v>
      </c>
      <c r="L108" s="77">
        <v>2546.621912844</v>
      </c>
      <c r="M108" s="78">
        <v>0</v>
      </c>
      <c r="N108" s="78">
        <v>0.0067</v>
      </c>
      <c r="O108" s="78">
        <v>0.001</v>
      </c>
    </row>
    <row r="109" spans="2:15" ht="18">
      <c r="B109" t="s">
        <v>1019</v>
      </c>
      <c r="C109" t="s">
        <v>1020</v>
      </c>
      <c r="D109" t="s">
        <v>913</v>
      </c>
      <c r="E109" t="s">
        <v>743</v>
      </c>
      <c r="F109" t="s">
        <v>1021</v>
      </c>
      <c r="G109" t="s">
        <v>930</v>
      </c>
      <c r="H109" t="s">
        <v>106</v>
      </c>
      <c r="I109" s="77">
        <v>8757</v>
      </c>
      <c r="J109" s="77">
        <v>21873</v>
      </c>
      <c r="K109" s="77">
        <v>0</v>
      </c>
      <c r="L109" s="77">
        <v>6158.07083115</v>
      </c>
      <c r="M109" s="78">
        <v>0</v>
      </c>
      <c r="N109" s="78">
        <v>0.0161</v>
      </c>
      <c r="O109" s="78">
        <v>0.0025</v>
      </c>
    </row>
    <row r="110" spans="2:15" ht="18">
      <c r="B110" t="s">
        <v>1022</v>
      </c>
      <c r="C110" t="s">
        <v>1023</v>
      </c>
      <c r="D110" t="s">
        <v>921</v>
      </c>
      <c r="E110" t="s">
        <v>743</v>
      </c>
      <c r="F110" t="s">
        <v>1024</v>
      </c>
      <c r="G110" t="s">
        <v>934</v>
      </c>
      <c r="H110" t="s">
        <v>106</v>
      </c>
      <c r="I110" s="77">
        <v>19619</v>
      </c>
      <c r="J110" s="77">
        <v>13269</v>
      </c>
      <c r="K110" s="77">
        <v>0</v>
      </c>
      <c r="L110" s="77">
        <v>8369.43302865</v>
      </c>
      <c r="M110" s="78">
        <v>0</v>
      </c>
      <c r="N110" s="78">
        <v>0.0219</v>
      </c>
      <c r="O110" s="78">
        <v>0.0034</v>
      </c>
    </row>
    <row r="111" spans="2:15" ht="18">
      <c r="B111" t="s">
        <v>1025</v>
      </c>
      <c r="C111" t="s">
        <v>1026</v>
      </c>
      <c r="D111" t="s">
        <v>913</v>
      </c>
      <c r="E111" t="s">
        <v>743</v>
      </c>
      <c r="F111" t="s">
        <v>1027</v>
      </c>
      <c r="G111" t="s">
        <v>934</v>
      </c>
      <c r="H111" t="s">
        <v>106</v>
      </c>
      <c r="I111" s="77">
        <v>133238</v>
      </c>
      <c r="J111" s="77">
        <v>391</v>
      </c>
      <c r="K111" s="77">
        <v>0</v>
      </c>
      <c r="L111" s="77">
        <v>1674.8882647</v>
      </c>
      <c r="M111" s="78">
        <v>0</v>
      </c>
      <c r="N111" s="78">
        <v>0.0044</v>
      </c>
      <c r="O111" s="78">
        <v>0.0007</v>
      </c>
    </row>
    <row r="112" spans="2:15" ht="18">
      <c r="B112" t="s">
        <v>1028</v>
      </c>
      <c r="C112" t="s">
        <v>1029</v>
      </c>
      <c r="D112" t="s">
        <v>921</v>
      </c>
      <c r="E112" t="s">
        <v>743</v>
      </c>
      <c r="F112" t="s">
        <v>1030</v>
      </c>
      <c r="G112" t="s">
        <v>934</v>
      </c>
      <c r="H112" t="s">
        <v>106</v>
      </c>
      <c r="I112" s="77">
        <v>87749</v>
      </c>
      <c r="J112" s="77">
        <v>743</v>
      </c>
      <c r="K112" s="77">
        <v>0</v>
      </c>
      <c r="L112" s="77">
        <v>2096.09985005</v>
      </c>
      <c r="M112" s="78">
        <v>0.0028</v>
      </c>
      <c r="N112" s="78">
        <v>0.0055</v>
      </c>
      <c r="O112" s="78">
        <v>0.0008</v>
      </c>
    </row>
    <row r="113" spans="2:15" ht="18">
      <c r="B113" t="s">
        <v>1031</v>
      </c>
      <c r="C113" t="s">
        <v>1032</v>
      </c>
      <c r="D113" t="s">
        <v>913</v>
      </c>
      <c r="E113" t="s">
        <v>743</v>
      </c>
      <c r="F113" t="s">
        <v>1033</v>
      </c>
      <c r="G113" t="s">
        <v>1034</v>
      </c>
      <c r="H113" t="s">
        <v>106</v>
      </c>
      <c r="I113" s="77">
        <v>2792</v>
      </c>
      <c r="J113" s="77">
        <v>25962</v>
      </c>
      <c r="K113" s="77">
        <v>0</v>
      </c>
      <c r="L113" s="77">
        <v>2330.4218136</v>
      </c>
      <c r="M113" s="78">
        <v>0</v>
      </c>
      <c r="N113" s="78">
        <v>0.0061</v>
      </c>
      <c r="O113" s="78">
        <v>0.0009</v>
      </c>
    </row>
    <row r="114" spans="2:7" ht="18">
      <c r="B114" t="s">
        <v>236</v>
      </c>
      <c r="E114" s="16"/>
      <c r="F114" s="16"/>
      <c r="G114" s="16"/>
    </row>
    <row r="115" spans="2:7" ht="18">
      <c r="B115" t="s">
        <v>296</v>
      </c>
      <c r="E115" s="16"/>
      <c r="F115" s="16"/>
      <c r="G115" s="16"/>
    </row>
    <row r="116" spans="2:7" ht="18">
      <c r="B116" t="s">
        <v>297</v>
      </c>
      <c r="E116" s="16"/>
      <c r="F116" s="16"/>
      <c r="G116" s="16"/>
    </row>
    <row r="117" spans="2:7" ht="18">
      <c r="B117" t="s">
        <v>298</v>
      </c>
      <c r="E117" s="16"/>
      <c r="F117" s="16"/>
      <c r="G117" s="16"/>
    </row>
    <row r="118" spans="2:7" ht="18">
      <c r="B118" t="s">
        <v>299</v>
      </c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17370504.07</v>
      </c>
      <c r="I11" s="7"/>
      <c r="J11" s="75">
        <v>2.97660775</v>
      </c>
      <c r="K11" s="75">
        <v>658766.6610505532</v>
      </c>
      <c r="L11" s="7"/>
      <c r="M11" s="76">
        <v>1</v>
      </c>
      <c r="N11" s="76">
        <v>0.2653</v>
      </c>
      <c r="O11" s="35"/>
      <c r="BH11" s="16"/>
      <c r="BI11" s="19"/>
      <c r="BK11" s="16"/>
    </row>
    <row r="12" spans="2:14" ht="18">
      <c r="B12" s="79" t="s">
        <v>203</v>
      </c>
      <c r="D12" s="16"/>
      <c r="E12" s="16"/>
      <c r="F12" s="16"/>
      <c r="G12" s="16"/>
      <c r="H12" s="81">
        <v>15586229.07</v>
      </c>
      <c r="J12" s="81">
        <v>0</v>
      </c>
      <c r="K12" s="81">
        <v>226292.2252829</v>
      </c>
      <c r="M12" s="80">
        <v>0.3435</v>
      </c>
      <c r="N12" s="80">
        <v>0.0911</v>
      </c>
    </row>
    <row r="13" spans="2:14" ht="18">
      <c r="B13" s="79" t="s">
        <v>1035</v>
      </c>
      <c r="D13" s="16"/>
      <c r="E13" s="16"/>
      <c r="F13" s="16"/>
      <c r="G13" s="16"/>
      <c r="H13" s="81">
        <v>1899959.07</v>
      </c>
      <c r="J13" s="81">
        <v>0</v>
      </c>
      <c r="K13" s="81">
        <v>52201.9637829</v>
      </c>
      <c r="M13" s="80">
        <v>0.0792</v>
      </c>
      <c r="N13" s="80">
        <v>0.021</v>
      </c>
    </row>
    <row r="14" spans="2:14" ht="18">
      <c r="B14" t="s">
        <v>1036</v>
      </c>
      <c r="C14" t="s">
        <v>1037</v>
      </c>
      <c r="D14" t="s">
        <v>100</v>
      </c>
      <c r="E14" t="s">
        <v>1038</v>
      </c>
      <c r="F14" t="s">
        <v>1039</v>
      </c>
      <c r="G14" t="s">
        <v>102</v>
      </c>
      <c r="H14" s="77">
        <v>793400</v>
      </c>
      <c r="I14" s="77">
        <v>1551</v>
      </c>
      <c r="J14" s="77">
        <v>0</v>
      </c>
      <c r="K14" s="77">
        <v>12305.634</v>
      </c>
      <c r="L14" s="78">
        <v>0.0123</v>
      </c>
      <c r="M14" s="78">
        <v>0.0187</v>
      </c>
      <c r="N14" s="78">
        <v>0.005</v>
      </c>
    </row>
    <row r="15" spans="2:14" ht="18">
      <c r="B15" t="s">
        <v>1040</v>
      </c>
      <c r="C15" t="s">
        <v>1041</v>
      </c>
      <c r="D15" t="s">
        <v>100</v>
      </c>
      <c r="E15" t="s">
        <v>1042</v>
      </c>
      <c r="F15" t="s">
        <v>1039</v>
      </c>
      <c r="G15" t="s">
        <v>102</v>
      </c>
      <c r="H15" s="77">
        <v>4200</v>
      </c>
      <c r="I15" s="77">
        <v>2435</v>
      </c>
      <c r="J15" s="77">
        <v>0</v>
      </c>
      <c r="K15" s="77">
        <v>102.27</v>
      </c>
      <c r="L15" s="78">
        <v>0.0001</v>
      </c>
      <c r="M15" s="78">
        <v>0.0002</v>
      </c>
      <c r="N15" s="78">
        <v>0</v>
      </c>
    </row>
    <row r="16" spans="2:14" ht="18">
      <c r="B16" t="s">
        <v>1043</v>
      </c>
      <c r="C16" t="s">
        <v>1044</v>
      </c>
      <c r="D16" t="s">
        <v>100</v>
      </c>
      <c r="E16" t="s">
        <v>1042</v>
      </c>
      <c r="F16" t="s">
        <v>1039</v>
      </c>
      <c r="G16" t="s">
        <v>102</v>
      </c>
      <c r="H16" s="77">
        <v>985260</v>
      </c>
      <c r="I16" s="77">
        <v>2472</v>
      </c>
      <c r="J16" s="77">
        <v>0</v>
      </c>
      <c r="K16" s="77">
        <v>24355.6272</v>
      </c>
      <c r="L16" s="78">
        <v>0.0192</v>
      </c>
      <c r="M16" s="78">
        <v>0.037</v>
      </c>
      <c r="N16" s="78">
        <v>0.0098</v>
      </c>
    </row>
    <row r="17" spans="2:14" ht="18">
      <c r="B17" t="s">
        <v>1045</v>
      </c>
      <c r="C17" t="s">
        <v>1046</v>
      </c>
      <c r="D17" t="s">
        <v>100</v>
      </c>
      <c r="E17" t="s">
        <v>1047</v>
      </c>
      <c r="F17" t="s">
        <v>1039</v>
      </c>
      <c r="G17" t="s">
        <v>102</v>
      </c>
      <c r="H17" s="77">
        <v>19450</v>
      </c>
      <c r="I17" s="77">
        <v>1557</v>
      </c>
      <c r="J17" s="77">
        <v>0</v>
      </c>
      <c r="K17" s="77">
        <v>302.8365</v>
      </c>
      <c r="L17" s="78">
        <v>0.0001</v>
      </c>
      <c r="M17" s="78">
        <v>0.0005</v>
      </c>
      <c r="N17" s="78">
        <v>0.0001</v>
      </c>
    </row>
    <row r="18" spans="2:14" ht="18">
      <c r="B18" t="s">
        <v>1048</v>
      </c>
      <c r="C18" t="s">
        <v>1049</v>
      </c>
      <c r="D18" t="s">
        <v>100</v>
      </c>
      <c r="E18" t="s">
        <v>1050</v>
      </c>
      <c r="F18" t="s">
        <v>1039</v>
      </c>
      <c r="G18" t="s">
        <v>102</v>
      </c>
      <c r="H18" s="77">
        <v>0.07</v>
      </c>
      <c r="I18" s="77">
        <v>1547</v>
      </c>
      <c r="J18" s="77">
        <v>0</v>
      </c>
      <c r="K18" s="77">
        <v>0.0010829</v>
      </c>
      <c r="L18" s="78">
        <v>0</v>
      </c>
      <c r="M18" s="78">
        <v>0</v>
      </c>
      <c r="N18" s="78">
        <v>0</v>
      </c>
    </row>
    <row r="19" spans="2:14" ht="18">
      <c r="B19" t="s">
        <v>1051</v>
      </c>
      <c r="C19" t="s">
        <v>1052</v>
      </c>
      <c r="D19" t="s">
        <v>100</v>
      </c>
      <c r="E19" t="s">
        <v>1053</v>
      </c>
      <c r="F19" t="s">
        <v>1039</v>
      </c>
      <c r="G19" t="s">
        <v>102</v>
      </c>
      <c r="H19" s="77">
        <v>97649</v>
      </c>
      <c r="I19" s="77">
        <v>15500</v>
      </c>
      <c r="J19" s="77">
        <v>0</v>
      </c>
      <c r="K19" s="77">
        <v>15135.595</v>
      </c>
      <c r="L19" s="78">
        <v>0.0069</v>
      </c>
      <c r="M19" s="78">
        <v>0.023</v>
      </c>
      <c r="N19" s="78">
        <v>0.0061</v>
      </c>
    </row>
    <row r="20" spans="2:14" ht="18">
      <c r="B20" s="79" t="s">
        <v>1054</v>
      </c>
      <c r="D20" s="16"/>
      <c r="E20" s="16"/>
      <c r="F20" s="16"/>
      <c r="G20" s="16"/>
      <c r="H20" s="81">
        <v>740270</v>
      </c>
      <c r="J20" s="81">
        <v>0</v>
      </c>
      <c r="K20" s="81">
        <v>124820.7663</v>
      </c>
      <c r="M20" s="80">
        <v>0.1895</v>
      </c>
      <c r="N20" s="80">
        <v>0.0503</v>
      </c>
    </row>
    <row r="21" spans="2:14" ht="18">
      <c r="B21" t="s">
        <v>1055</v>
      </c>
      <c r="C21" t="s">
        <v>1056</v>
      </c>
      <c r="D21" t="s">
        <v>100</v>
      </c>
      <c r="E21" t="s">
        <v>1038</v>
      </c>
      <c r="F21" t="s">
        <v>1039</v>
      </c>
      <c r="G21" t="s">
        <v>102</v>
      </c>
      <c r="H21" s="77">
        <v>450</v>
      </c>
      <c r="I21" s="77">
        <v>2259</v>
      </c>
      <c r="J21" s="77">
        <v>0</v>
      </c>
      <c r="K21" s="77">
        <v>10.1655</v>
      </c>
      <c r="L21" s="78">
        <v>0</v>
      </c>
      <c r="M21" s="78">
        <v>0</v>
      </c>
      <c r="N21" s="78">
        <v>0</v>
      </c>
    </row>
    <row r="22" spans="2:14" ht="18">
      <c r="B22" t="s">
        <v>1057</v>
      </c>
      <c r="C22" t="s">
        <v>1058</v>
      </c>
      <c r="D22" t="s">
        <v>100</v>
      </c>
      <c r="E22" t="s">
        <v>1038</v>
      </c>
      <c r="F22" t="s">
        <v>1039</v>
      </c>
      <c r="G22" t="s">
        <v>102</v>
      </c>
      <c r="H22" s="77">
        <v>2350</v>
      </c>
      <c r="I22" s="77">
        <v>4368</v>
      </c>
      <c r="J22" s="77">
        <v>0</v>
      </c>
      <c r="K22" s="77">
        <v>102.648</v>
      </c>
      <c r="L22" s="78">
        <v>0</v>
      </c>
      <c r="M22" s="78">
        <v>0.0002</v>
      </c>
      <c r="N22" s="78">
        <v>0</v>
      </c>
    </row>
    <row r="23" spans="2:14" ht="18">
      <c r="B23" t="s">
        <v>1059</v>
      </c>
      <c r="C23" t="s">
        <v>1060</v>
      </c>
      <c r="D23" t="s">
        <v>100</v>
      </c>
      <c r="E23" t="s">
        <v>1038</v>
      </c>
      <c r="F23" t="s">
        <v>1039</v>
      </c>
      <c r="G23" t="s">
        <v>102</v>
      </c>
      <c r="H23" s="77">
        <v>1100</v>
      </c>
      <c r="I23" s="77">
        <v>5134</v>
      </c>
      <c r="J23" s="77">
        <v>0</v>
      </c>
      <c r="K23" s="77">
        <v>56.474</v>
      </c>
      <c r="L23" s="78">
        <v>0.0001</v>
      </c>
      <c r="M23" s="78">
        <v>0.0001</v>
      </c>
      <c r="N23" s="78">
        <v>0</v>
      </c>
    </row>
    <row r="24" spans="2:14" ht="18">
      <c r="B24" t="s">
        <v>1061</v>
      </c>
      <c r="C24" t="s">
        <v>1062</v>
      </c>
      <c r="D24" t="s">
        <v>100</v>
      </c>
      <c r="E24" t="s">
        <v>1047</v>
      </c>
      <c r="F24" t="s">
        <v>1039</v>
      </c>
      <c r="G24" t="s">
        <v>102</v>
      </c>
      <c r="H24" s="77">
        <v>2241</v>
      </c>
      <c r="I24" s="77">
        <v>13650</v>
      </c>
      <c r="J24" s="77">
        <v>0</v>
      </c>
      <c r="K24" s="77">
        <v>305.8965</v>
      </c>
      <c r="L24" s="78">
        <v>0.0001</v>
      </c>
      <c r="M24" s="78">
        <v>0.0005</v>
      </c>
      <c r="N24" s="78">
        <v>0.0001</v>
      </c>
    </row>
    <row r="25" spans="2:14" ht="18">
      <c r="B25" t="s">
        <v>1063</v>
      </c>
      <c r="C25" t="s">
        <v>1064</v>
      </c>
      <c r="D25" t="s">
        <v>100</v>
      </c>
      <c r="E25" t="s">
        <v>1053</v>
      </c>
      <c r="F25" t="s">
        <v>1039</v>
      </c>
      <c r="G25" t="s">
        <v>102</v>
      </c>
      <c r="H25" s="77">
        <v>137000</v>
      </c>
      <c r="I25" s="77">
        <v>14010</v>
      </c>
      <c r="J25" s="77">
        <v>0</v>
      </c>
      <c r="K25" s="77">
        <v>19193.7</v>
      </c>
      <c r="L25" s="78">
        <v>0.009</v>
      </c>
      <c r="M25" s="78">
        <v>0.0291</v>
      </c>
      <c r="N25" s="78">
        <v>0.0077</v>
      </c>
    </row>
    <row r="26" spans="2:14" ht="18">
      <c r="B26" t="s">
        <v>1065</v>
      </c>
      <c r="C26" t="s">
        <v>1066</v>
      </c>
      <c r="D26" t="s">
        <v>100</v>
      </c>
      <c r="E26" t="s">
        <v>1053</v>
      </c>
      <c r="F26" t="s">
        <v>1039</v>
      </c>
      <c r="G26" t="s">
        <v>102</v>
      </c>
      <c r="H26" s="77">
        <v>106949</v>
      </c>
      <c r="I26" s="77">
        <v>39470</v>
      </c>
      <c r="J26" s="77">
        <v>0</v>
      </c>
      <c r="K26" s="77">
        <v>42212.7703</v>
      </c>
      <c r="L26" s="78">
        <v>0.0079</v>
      </c>
      <c r="M26" s="78">
        <v>0.0641</v>
      </c>
      <c r="N26" s="78">
        <v>0.017</v>
      </c>
    </row>
    <row r="27" spans="2:14" ht="18">
      <c r="B27" t="s">
        <v>1067</v>
      </c>
      <c r="C27" t="s">
        <v>1068</v>
      </c>
      <c r="D27" t="s">
        <v>100</v>
      </c>
      <c r="E27" t="s">
        <v>1053</v>
      </c>
      <c r="F27" t="s">
        <v>1039</v>
      </c>
      <c r="G27" t="s">
        <v>102</v>
      </c>
      <c r="H27" s="77">
        <v>490180</v>
      </c>
      <c r="I27" s="77">
        <v>12840</v>
      </c>
      <c r="J27" s="77">
        <v>0</v>
      </c>
      <c r="K27" s="77">
        <v>62939.112</v>
      </c>
      <c r="L27" s="78">
        <v>0.0103</v>
      </c>
      <c r="M27" s="78">
        <v>0.0955</v>
      </c>
      <c r="N27" s="78">
        <v>0.0253</v>
      </c>
    </row>
    <row r="28" spans="2:14" ht="18">
      <c r="B28" s="79" t="s">
        <v>1069</v>
      </c>
      <c r="D28" s="16"/>
      <c r="E28" s="16"/>
      <c r="F28" s="16"/>
      <c r="G28" s="16"/>
      <c r="H28" s="81">
        <v>12946000</v>
      </c>
      <c r="J28" s="81">
        <v>0</v>
      </c>
      <c r="K28" s="81">
        <v>49269.4952</v>
      </c>
      <c r="M28" s="80">
        <v>0.0748</v>
      </c>
      <c r="N28" s="80">
        <v>0.0198</v>
      </c>
    </row>
    <row r="29" spans="2:14" ht="18">
      <c r="B29" t="s">
        <v>1070</v>
      </c>
      <c r="C29" t="s">
        <v>1071</v>
      </c>
      <c r="D29" t="s">
        <v>100</v>
      </c>
      <c r="E29" t="s">
        <v>1038</v>
      </c>
      <c r="F29" t="s">
        <v>1072</v>
      </c>
      <c r="G29" t="s">
        <v>102</v>
      </c>
      <c r="H29" s="77">
        <v>12756000</v>
      </c>
      <c r="I29" s="77">
        <v>381.12</v>
      </c>
      <c r="J29" s="77">
        <v>0</v>
      </c>
      <c r="K29" s="77">
        <v>48615.6672</v>
      </c>
      <c r="L29" s="78">
        <v>0.0656</v>
      </c>
      <c r="M29" s="78">
        <v>0.0738</v>
      </c>
      <c r="N29" s="78">
        <v>0.0196</v>
      </c>
    </row>
    <row r="30" spans="2:14" ht="18">
      <c r="B30" t="s">
        <v>1073</v>
      </c>
      <c r="C30" t="s">
        <v>1074</v>
      </c>
      <c r="D30" t="s">
        <v>100</v>
      </c>
      <c r="E30" t="s">
        <v>1047</v>
      </c>
      <c r="F30" t="s">
        <v>1072</v>
      </c>
      <c r="G30" t="s">
        <v>102</v>
      </c>
      <c r="H30" s="77">
        <v>190000</v>
      </c>
      <c r="I30" s="77">
        <v>344.12</v>
      </c>
      <c r="J30" s="77">
        <v>0</v>
      </c>
      <c r="K30" s="77">
        <v>653.828</v>
      </c>
      <c r="L30" s="78">
        <v>0.0004</v>
      </c>
      <c r="M30" s="78">
        <v>0.001</v>
      </c>
      <c r="N30" s="78">
        <v>0.0003</v>
      </c>
    </row>
    <row r="31" spans="2:14" ht="18">
      <c r="B31" s="79" t="s">
        <v>1075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 ht="18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 ht="18">
      <c r="B33" s="79" t="s">
        <v>740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 ht="18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 ht="18">
      <c r="B35" s="79" t="s">
        <v>1076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 ht="18">
      <c r="B36" t="s">
        <v>229</v>
      </c>
      <c r="C36" t="s">
        <v>229</v>
      </c>
      <c r="D36" s="16"/>
      <c r="E36" s="16"/>
      <c r="F36" t="s">
        <v>229</v>
      </c>
      <c r="G36" t="s">
        <v>229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 ht="18">
      <c r="B37" s="79" t="s">
        <v>234</v>
      </c>
      <c r="D37" s="16"/>
      <c r="E37" s="16"/>
      <c r="F37" s="16"/>
      <c r="G37" s="16"/>
      <c r="H37" s="81">
        <v>1784275</v>
      </c>
      <c r="J37" s="81">
        <v>2.97660775</v>
      </c>
      <c r="K37" s="81">
        <v>432474.4357676532</v>
      </c>
      <c r="M37" s="80">
        <v>0.6565</v>
      </c>
      <c r="N37" s="80">
        <v>0.1741</v>
      </c>
    </row>
    <row r="38" spans="2:14" ht="18">
      <c r="B38" s="79" t="s">
        <v>1077</v>
      </c>
      <c r="D38" s="16"/>
      <c r="E38" s="16"/>
      <c r="F38" s="16"/>
      <c r="G38" s="16"/>
      <c r="H38" s="81">
        <v>1624275</v>
      </c>
      <c r="J38" s="81">
        <v>32.12251175</v>
      </c>
      <c r="K38" s="81">
        <v>413378.1896716532</v>
      </c>
      <c r="M38" s="80">
        <v>0.6275</v>
      </c>
      <c r="N38" s="80">
        <v>0.1664</v>
      </c>
    </row>
    <row r="39" spans="2:14" ht="18">
      <c r="B39" t="s">
        <v>1078</v>
      </c>
      <c r="C39" t="s">
        <v>1079</v>
      </c>
      <c r="D39" t="s">
        <v>947</v>
      </c>
      <c r="E39" t="s">
        <v>1080</v>
      </c>
      <c r="F39" t="s">
        <v>1039</v>
      </c>
      <c r="G39" t="s">
        <v>110</v>
      </c>
      <c r="H39" s="77">
        <v>1160</v>
      </c>
      <c r="I39" s="77">
        <v>483.22</v>
      </c>
      <c r="J39" s="77">
        <v>0</v>
      </c>
      <c r="K39" s="77">
        <v>22.1080688232</v>
      </c>
      <c r="L39" s="78">
        <v>0</v>
      </c>
      <c r="M39" s="78">
        <v>0</v>
      </c>
      <c r="N39" s="78">
        <v>0</v>
      </c>
    </row>
    <row r="40" spans="2:14" ht="18">
      <c r="B40" t="s">
        <v>1081</v>
      </c>
      <c r="C40" t="s">
        <v>1082</v>
      </c>
      <c r="D40" t="s">
        <v>1017</v>
      </c>
      <c r="E40" t="s">
        <v>1083</v>
      </c>
      <c r="F40" t="s">
        <v>1039</v>
      </c>
      <c r="G40" t="s">
        <v>110</v>
      </c>
      <c r="H40" s="77">
        <v>575</v>
      </c>
      <c r="I40" s="77">
        <v>3590</v>
      </c>
      <c r="J40" s="77">
        <v>0</v>
      </c>
      <c r="K40" s="77">
        <v>81.41608425</v>
      </c>
      <c r="L40" s="78">
        <v>0</v>
      </c>
      <c r="M40" s="78">
        <v>0.0001</v>
      </c>
      <c r="N40" s="78">
        <v>0</v>
      </c>
    </row>
    <row r="41" spans="2:14" ht="18">
      <c r="B41" t="s">
        <v>1084</v>
      </c>
      <c r="C41" t="s">
        <v>1085</v>
      </c>
      <c r="D41" t="s">
        <v>913</v>
      </c>
      <c r="E41" t="s">
        <v>1083</v>
      </c>
      <c r="F41" t="s">
        <v>1039</v>
      </c>
      <c r="G41" t="s">
        <v>106</v>
      </c>
      <c r="H41" s="77">
        <v>27000</v>
      </c>
      <c r="I41" s="77">
        <v>6204</v>
      </c>
      <c r="J41" s="77">
        <v>0</v>
      </c>
      <c r="K41" s="77">
        <v>5385.3822</v>
      </c>
      <c r="L41" s="78">
        <v>0.0001</v>
      </c>
      <c r="M41" s="78">
        <v>0.0082</v>
      </c>
      <c r="N41" s="78">
        <v>0.0022</v>
      </c>
    </row>
    <row r="42" spans="2:14" ht="18">
      <c r="B42" t="s">
        <v>1086</v>
      </c>
      <c r="C42" t="s">
        <v>1087</v>
      </c>
      <c r="D42" t="s">
        <v>921</v>
      </c>
      <c r="E42" t="s">
        <v>1083</v>
      </c>
      <c r="F42" t="s">
        <v>1039</v>
      </c>
      <c r="G42" t="s">
        <v>201</v>
      </c>
      <c r="H42" s="77">
        <v>17142</v>
      </c>
      <c r="I42" s="77">
        <v>2845000</v>
      </c>
      <c r="J42" s="77">
        <v>0</v>
      </c>
      <c r="K42" s="77">
        <v>15211.5356709</v>
      </c>
      <c r="L42" s="78">
        <v>0.0007</v>
      </c>
      <c r="M42" s="78">
        <v>0.0231</v>
      </c>
      <c r="N42" s="78">
        <v>0.0061</v>
      </c>
    </row>
    <row r="43" spans="2:14" ht="18">
      <c r="B43" t="s">
        <v>1088</v>
      </c>
      <c r="C43" t="s">
        <v>1089</v>
      </c>
      <c r="D43" t="s">
        <v>1017</v>
      </c>
      <c r="E43" t="s">
        <v>1083</v>
      </c>
      <c r="F43" t="s">
        <v>1039</v>
      </c>
      <c r="G43" t="s">
        <v>110</v>
      </c>
      <c r="H43" s="77">
        <v>68841</v>
      </c>
      <c r="I43" s="77">
        <v>11714</v>
      </c>
      <c r="J43" s="77">
        <v>0</v>
      </c>
      <c r="K43" s="77">
        <v>31805.359418034</v>
      </c>
      <c r="L43" s="78">
        <v>0.0006</v>
      </c>
      <c r="M43" s="78">
        <v>0.0483</v>
      </c>
      <c r="N43" s="78">
        <v>0.0128</v>
      </c>
    </row>
    <row r="44" spans="2:14" ht="18">
      <c r="B44" t="s">
        <v>1090</v>
      </c>
      <c r="C44" t="s">
        <v>1091</v>
      </c>
      <c r="D44" t="s">
        <v>913</v>
      </c>
      <c r="E44" t="s">
        <v>1083</v>
      </c>
      <c r="F44" t="s">
        <v>1039</v>
      </c>
      <c r="G44" t="s">
        <v>106</v>
      </c>
      <c r="H44" s="77">
        <v>68817</v>
      </c>
      <c r="I44" s="77">
        <v>5580</v>
      </c>
      <c r="J44" s="77">
        <v>0</v>
      </c>
      <c r="K44" s="77">
        <v>12345.563349</v>
      </c>
      <c r="L44" s="78">
        <v>0.0019</v>
      </c>
      <c r="M44" s="78">
        <v>0.0187</v>
      </c>
      <c r="N44" s="78">
        <v>0.005</v>
      </c>
    </row>
    <row r="45" spans="2:14" ht="18">
      <c r="B45" t="s">
        <v>1092</v>
      </c>
      <c r="C45" t="s">
        <v>1093</v>
      </c>
      <c r="D45" t="s">
        <v>913</v>
      </c>
      <c r="E45" t="s">
        <v>1083</v>
      </c>
      <c r="F45" t="s">
        <v>1039</v>
      </c>
      <c r="G45" t="s">
        <v>106</v>
      </c>
      <c r="H45" s="77">
        <v>54887</v>
      </c>
      <c r="I45" s="77">
        <v>4643</v>
      </c>
      <c r="J45" s="77">
        <v>0</v>
      </c>
      <c r="K45" s="77">
        <v>8193.11696315</v>
      </c>
      <c r="L45" s="78">
        <v>0.0003</v>
      </c>
      <c r="M45" s="78">
        <v>0.0124</v>
      </c>
      <c r="N45" s="78">
        <v>0.0033</v>
      </c>
    </row>
    <row r="46" spans="2:14" ht="18">
      <c r="B46" t="s">
        <v>1094</v>
      </c>
      <c r="C46" t="s">
        <v>1095</v>
      </c>
      <c r="D46" t="s">
        <v>921</v>
      </c>
      <c r="E46" t="s">
        <v>1083</v>
      </c>
      <c r="F46" t="s">
        <v>1039</v>
      </c>
      <c r="G46" t="s">
        <v>106</v>
      </c>
      <c r="H46" s="77">
        <v>33425</v>
      </c>
      <c r="I46" s="77">
        <v>8961</v>
      </c>
      <c r="J46" s="77">
        <v>0</v>
      </c>
      <c r="K46" s="77">
        <v>9629.61381375</v>
      </c>
      <c r="L46" s="78">
        <v>0.0006</v>
      </c>
      <c r="M46" s="78">
        <v>0.0146</v>
      </c>
      <c r="N46" s="78">
        <v>0.0039</v>
      </c>
    </row>
    <row r="47" spans="2:14" ht="18">
      <c r="B47" t="s">
        <v>1096</v>
      </c>
      <c r="C47" t="s">
        <v>1097</v>
      </c>
      <c r="D47" t="s">
        <v>921</v>
      </c>
      <c r="E47" t="s">
        <v>1083</v>
      </c>
      <c r="F47" t="s">
        <v>1039</v>
      </c>
      <c r="G47" t="s">
        <v>106</v>
      </c>
      <c r="H47" s="77">
        <v>163</v>
      </c>
      <c r="I47" s="77">
        <v>8097</v>
      </c>
      <c r="J47" s="77">
        <v>0</v>
      </c>
      <c r="K47" s="77">
        <v>42.43192365</v>
      </c>
      <c r="L47" s="78">
        <v>0</v>
      </c>
      <c r="M47" s="78">
        <v>0.0001</v>
      </c>
      <c r="N47" s="78">
        <v>0</v>
      </c>
    </row>
    <row r="48" spans="2:14" ht="18">
      <c r="B48" t="s">
        <v>1098</v>
      </c>
      <c r="C48" t="s">
        <v>1099</v>
      </c>
      <c r="D48" t="s">
        <v>913</v>
      </c>
      <c r="E48" t="s">
        <v>1083</v>
      </c>
      <c r="F48" t="s">
        <v>1039</v>
      </c>
      <c r="G48" t="s">
        <v>106</v>
      </c>
      <c r="H48" s="77">
        <v>49000</v>
      </c>
      <c r="I48" s="77">
        <v>5167</v>
      </c>
      <c r="J48" s="77">
        <v>0</v>
      </c>
      <c r="K48" s="77">
        <v>8139.83345</v>
      </c>
      <c r="L48" s="78">
        <v>0.0001</v>
      </c>
      <c r="M48" s="78">
        <v>0.0124</v>
      </c>
      <c r="N48" s="78">
        <v>0.0033</v>
      </c>
    </row>
    <row r="49" spans="2:14" ht="18">
      <c r="B49" t="s">
        <v>1100</v>
      </c>
      <c r="C49" t="s">
        <v>1101</v>
      </c>
      <c r="D49" t="s">
        <v>921</v>
      </c>
      <c r="E49" t="s">
        <v>1083</v>
      </c>
      <c r="F49" t="s">
        <v>1039</v>
      </c>
      <c r="G49" t="s">
        <v>106</v>
      </c>
      <c r="H49" s="77">
        <v>5060</v>
      </c>
      <c r="I49" s="77">
        <v>15149</v>
      </c>
      <c r="J49" s="77">
        <v>0</v>
      </c>
      <c r="K49" s="77">
        <v>2464.424171</v>
      </c>
      <c r="L49" s="78">
        <v>0.0002</v>
      </c>
      <c r="M49" s="78">
        <v>0.0037</v>
      </c>
      <c r="N49" s="78">
        <v>0.001</v>
      </c>
    </row>
    <row r="50" spans="2:14" ht="18">
      <c r="B50" t="s">
        <v>1102</v>
      </c>
      <c r="C50" t="s">
        <v>1103</v>
      </c>
      <c r="D50" t="s">
        <v>921</v>
      </c>
      <c r="E50" t="s">
        <v>1083</v>
      </c>
      <c r="F50" t="s">
        <v>1039</v>
      </c>
      <c r="G50" t="s">
        <v>106</v>
      </c>
      <c r="H50" s="77">
        <v>11064</v>
      </c>
      <c r="I50" s="77">
        <v>37918</v>
      </c>
      <c r="J50" s="77">
        <v>0</v>
      </c>
      <c r="K50" s="77">
        <v>13487.7207768</v>
      </c>
      <c r="L50" s="78">
        <v>0.0009</v>
      </c>
      <c r="M50" s="78">
        <v>0.0205</v>
      </c>
      <c r="N50" s="78">
        <v>0.0054</v>
      </c>
    </row>
    <row r="51" spans="2:14" ht="18">
      <c r="B51" t="s">
        <v>1104</v>
      </c>
      <c r="C51" t="s">
        <v>1105</v>
      </c>
      <c r="D51" t="s">
        <v>913</v>
      </c>
      <c r="E51" t="s">
        <v>1083</v>
      </c>
      <c r="F51" t="s">
        <v>1039</v>
      </c>
      <c r="G51" t="s">
        <v>106</v>
      </c>
      <c r="H51" s="77">
        <v>6550</v>
      </c>
      <c r="I51" s="77">
        <v>32730</v>
      </c>
      <c r="J51" s="77">
        <v>0</v>
      </c>
      <c r="K51" s="77">
        <v>6892.365225</v>
      </c>
      <c r="L51" s="78">
        <v>0.0002</v>
      </c>
      <c r="M51" s="78">
        <v>0.0105</v>
      </c>
      <c r="N51" s="78">
        <v>0.0028</v>
      </c>
    </row>
    <row r="52" spans="2:14" ht="18">
      <c r="B52" t="s">
        <v>1106</v>
      </c>
      <c r="C52" t="s">
        <v>1107</v>
      </c>
      <c r="D52" t="s">
        <v>121</v>
      </c>
      <c r="E52" t="s">
        <v>1108</v>
      </c>
      <c r="F52" t="s">
        <v>1039</v>
      </c>
      <c r="G52" t="s">
        <v>110</v>
      </c>
      <c r="H52" s="77">
        <v>156</v>
      </c>
      <c r="I52" s="77">
        <v>13176</v>
      </c>
      <c r="J52" s="77">
        <v>0</v>
      </c>
      <c r="K52" s="77">
        <v>81.069240096</v>
      </c>
      <c r="L52" s="78">
        <v>0</v>
      </c>
      <c r="M52" s="78">
        <v>0.0001</v>
      </c>
      <c r="N52" s="78">
        <v>0</v>
      </c>
    </row>
    <row r="53" spans="2:14" ht="18">
      <c r="B53" t="s">
        <v>1109</v>
      </c>
      <c r="C53" t="s">
        <v>1110</v>
      </c>
      <c r="D53" t="s">
        <v>921</v>
      </c>
      <c r="E53" t="s">
        <v>1111</v>
      </c>
      <c r="F53" t="s">
        <v>1039</v>
      </c>
      <c r="G53" t="s">
        <v>106</v>
      </c>
      <c r="H53" s="77">
        <v>42193</v>
      </c>
      <c r="I53" s="77">
        <v>9503</v>
      </c>
      <c r="J53" s="77">
        <v>0</v>
      </c>
      <c r="K53" s="77">
        <v>12890.86653985</v>
      </c>
      <c r="L53" s="78">
        <v>0.0007</v>
      </c>
      <c r="M53" s="78">
        <v>0.0196</v>
      </c>
      <c r="N53" s="78">
        <v>0.0052</v>
      </c>
    </row>
    <row r="54" spans="2:14" ht="18">
      <c r="B54" t="s">
        <v>1112</v>
      </c>
      <c r="C54" t="s">
        <v>1113</v>
      </c>
      <c r="D54" t="s">
        <v>921</v>
      </c>
      <c r="E54" t="s">
        <v>1111</v>
      </c>
      <c r="F54" t="s">
        <v>1039</v>
      </c>
      <c r="G54" t="s">
        <v>106</v>
      </c>
      <c r="H54" s="77">
        <v>124010</v>
      </c>
      <c r="I54" s="77">
        <v>4438</v>
      </c>
      <c r="J54" s="77">
        <v>0</v>
      </c>
      <c r="K54" s="77">
        <v>17693.957617</v>
      </c>
      <c r="L54" s="78">
        <v>0.0019</v>
      </c>
      <c r="M54" s="78">
        <v>0.0269</v>
      </c>
      <c r="N54" s="78">
        <v>0.0071</v>
      </c>
    </row>
    <row r="55" spans="2:14" ht="18">
      <c r="B55" t="s">
        <v>1114</v>
      </c>
      <c r="C55" t="s">
        <v>1115</v>
      </c>
      <c r="D55" t="s">
        <v>974</v>
      </c>
      <c r="E55" t="s">
        <v>1116</v>
      </c>
      <c r="F55" t="s">
        <v>1039</v>
      </c>
      <c r="G55" t="s">
        <v>202</v>
      </c>
      <c r="H55" s="77">
        <v>99000</v>
      </c>
      <c r="I55" s="77">
        <v>10870</v>
      </c>
      <c r="J55" s="77">
        <v>0</v>
      </c>
      <c r="K55" s="77">
        <v>4465.9395</v>
      </c>
      <c r="L55" s="78">
        <v>0.0002</v>
      </c>
      <c r="M55" s="78">
        <v>0.0068</v>
      </c>
      <c r="N55" s="78">
        <v>0.0018</v>
      </c>
    </row>
    <row r="56" spans="2:14" ht="18">
      <c r="B56" t="s">
        <v>1117</v>
      </c>
      <c r="C56" t="s">
        <v>1118</v>
      </c>
      <c r="D56" t="s">
        <v>921</v>
      </c>
      <c r="E56" t="s">
        <v>1119</v>
      </c>
      <c r="F56" t="s">
        <v>1039</v>
      </c>
      <c r="G56" t="s">
        <v>106</v>
      </c>
      <c r="H56" s="77">
        <v>189865</v>
      </c>
      <c r="I56" s="77">
        <v>5038</v>
      </c>
      <c r="J56" s="77">
        <v>0</v>
      </c>
      <c r="K56" s="77">
        <v>30752.7568205</v>
      </c>
      <c r="L56" s="78">
        <v>0.0106</v>
      </c>
      <c r="M56" s="78">
        <v>0.0467</v>
      </c>
      <c r="N56" s="78">
        <v>0.0124</v>
      </c>
    </row>
    <row r="57" spans="2:14" ht="18">
      <c r="B57" t="s">
        <v>1120</v>
      </c>
      <c r="C57" t="s">
        <v>1121</v>
      </c>
      <c r="D57" t="s">
        <v>921</v>
      </c>
      <c r="E57" t="s">
        <v>1119</v>
      </c>
      <c r="F57" t="s">
        <v>1039</v>
      </c>
      <c r="G57" t="s">
        <v>106</v>
      </c>
      <c r="H57" s="77">
        <v>522</v>
      </c>
      <c r="I57" s="77">
        <v>31374</v>
      </c>
      <c r="J57" s="77">
        <v>20.50472345</v>
      </c>
      <c r="K57" s="77">
        <v>547.03260365</v>
      </c>
      <c r="L57" s="78">
        <v>0</v>
      </c>
      <c r="M57" s="78">
        <v>0.0008</v>
      </c>
      <c r="N57" s="78">
        <v>0.0002</v>
      </c>
    </row>
    <row r="58" spans="2:14" ht="18">
      <c r="B58" t="s">
        <v>1122</v>
      </c>
      <c r="C58" t="s">
        <v>1123</v>
      </c>
      <c r="D58" t="s">
        <v>913</v>
      </c>
      <c r="E58" t="s">
        <v>1119</v>
      </c>
      <c r="F58" t="s">
        <v>1039</v>
      </c>
      <c r="G58" t="s">
        <v>106</v>
      </c>
      <c r="H58" s="77">
        <v>59271</v>
      </c>
      <c r="I58" s="77">
        <v>10276</v>
      </c>
      <c r="J58" s="77">
        <v>0</v>
      </c>
      <c r="K58" s="77">
        <v>19581.5617914</v>
      </c>
      <c r="L58" s="78">
        <v>0.0022</v>
      </c>
      <c r="M58" s="78">
        <v>0.0297</v>
      </c>
      <c r="N58" s="78">
        <v>0.0079</v>
      </c>
    </row>
    <row r="59" spans="2:14" ht="18">
      <c r="B59" t="s">
        <v>1124</v>
      </c>
      <c r="C59" t="s">
        <v>1125</v>
      </c>
      <c r="D59" t="s">
        <v>1126</v>
      </c>
      <c r="E59" t="s">
        <v>1119</v>
      </c>
      <c r="F59" t="s">
        <v>1039</v>
      </c>
      <c r="G59" t="s">
        <v>106</v>
      </c>
      <c r="H59" s="77">
        <v>145</v>
      </c>
      <c r="I59" s="77">
        <v>69431</v>
      </c>
      <c r="J59" s="77">
        <v>0</v>
      </c>
      <c r="K59" s="77">
        <v>323.66996425</v>
      </c>
      <c r="L59" s="78">
        <v>0</v>
      </c>
      <c r="M59" s="78">
        <v>0.0005</v>
      </c>
      <c r="N59" s="78">
        <v>0.0001</v>
      </c>
    </row>
    <row r="60" spans="2:14" ht="18">
      <c r="B60" t="s">
        <v>1127</v>
      </c>
      <c r="C60" t="s">
        <v>1128</v>
      </c>
      <c r="D60" t="s">
        <v>947</v>
      </c>
      <c r="E60" t="s">
        <v>1129</v>
      </c>
      <c r="F60" t="s">
        <v>1039</v>
      </c>
      <c r="G60" t="s">
        <v>110</v>
      </c>
      <c r="H60" s="77">
        <v>60825</v>
      </c>
      <c r="I60" s="77">
        <v>5458</v>
      </c>
      <c r="J60" s="77">
        <v>0</v>
      </c>
      <c r="K60" s="77">
        <v>13093.73558685</v>
      </c>
      <c r="L60" s="78">
        <v>0.0008</v>
      </c>
      <c r="M60" s="78">
        <v>0.0199</v>
      </c>
      <c r="N60" s="78">
        <v>0.0053</v>
      </c>
    </row>
    <row r="61" spans="2:14" ht="18">
      <c r="B61" t="s">
        <v>1130</v>
      </c>
      <c r="C61" t="s">
        <v>1131</v>
      </c>
      <c r="D61" t="s">
        <v>913</v>
      </c>
      <c r="E61" t="s">
        <v>1132</v>
      </c>
      <c r="F61" t="s">
        <v>1039</v>
      </c>
      <c r="G61" t="s">
        <v>106</v>
      </c>
      <c r="H61" s="77">
        <v>61057</v>
      </c>
      <c r="I61" s="77">
        <v>13002</v>
      </c>
      <c r="J61" s="77">
        <v>0</v>
      </c>
      <c r="K61" s="77">
        <v>25522.6991151</v>
      </c>
      <c r="L61" s="78">
        <v>0.0002</v>
      </c>
      <c r="M61" s="78">
        <v>0.0387</v>
      </c>
      <c r="N61" s="78">
        <v>0.0103</v>
      </c>
    </row>
    <row r="62" spans="2:14" ht="18">
      <c r="B62" t="s">
        <v>1133</v>
      </c>
      <c r="C62" t="s">
        <v>1134</v>
      </c>
      <c r="D62" t="s">
        <v>913</v>
      </c>
      <c r="E62" t="s">
        <v>1132</v>
      </c>
      <c r="F62" t="s">
        <v>1039</v>
      </c>
      <c r="G62" t="s">
        <v>106</v>
      </c>
      <c r="H62" s="77">
        <v>22014</v>
      </c>
      <c r="I62" s="77">
        <v>6748</v>
      </c>
      <c r="J62" s="77">
        <v>0</v>
      </c>
      <c r="K62" s="77">
        <v>4775.8976748</v>
      </c>
      <c r="L62" s="78">
        <v>0.0001</v>
      </c>
      <c r="M62" s="78">
        <v>0.0072</v>
      </c>
      <c r="N62" s="78">
        <v>0.0019</v>
      </c>
    </row>
    <row r="63" spans="2:14" ht="18">
      <c r="B63" t="s">
        <v>1135</v>
      </c>
      <c r="C63" t="s">
        <v>1136</v>
      </c>
      <c r="D63" t="s">
        <v>913</v>
      </c>
      <c r="E63" t="s">
        <v>1132</v>
      </c>
      <c r="F63" t="s">
        <v>1039</v>
      </c>
      <c r="G63" t="s">
        <v>106</v>
      </c>
      <c r="H63" s="77">
        <v>62409</v>
      </c>
      <c r="I63" s="77">
        <v>16078</v>
      </c>
      <c r="J63" s="77">
        <v>0</v>
      </c>
      <c r="K63" s="77">
        <v>32259.6926493</v>
      </c>
      <c r="L63" s="78">
        <v>0.0006</v>
      </c>
      <c r="M63" s="78">
        <v>0.049</v>
      </c>
      <c r="N63" s="78">
        <v>0.013</v>
      </c>
    </row>
    <row r="64" spans="2:14" ht="18">
      <c r="B64" t="s">
        <v>1137</v>
      </c>
      <c r="C64" t="s">
        <v>1138</v>
      </c>
      <c r="D64" t="s">
        <v>913</v>
      </c>
      <c r="E64" t="s">
        <v>1132</v>
      </c>
      <c r="F64" t="s">
        <v>1039</v>
      </c>
      <c r="G64" t="s">
        <v>106</v>
      </c>
      <c r="H64" s="77">
        <v>52110</v>
      </c>
      <c r="I64" s="77">
        <v>6745</v>
      </c>
      <c r="J64" s="77">
        <v>0</v>
      </c>
      <c r="K64" s="77">
        <v>11300.1446925</v>
      </c>
      <c r="L64" s="78">
        <v>0.0002</v>
      </c>
      <c r="M64" s="78">
        <v>0.0172</v>
      </c>
      <c r="N64" s="78">
        <v>0.0046</v>
      </c>
    </row>
    <row r="65" spans="2:14" ht="18">
      <c r="B65" t="s">
        <v>1139</v>
      </c>
      <c r="C65" t="s">
        <v>1140</v>
      </c>
      <c r="D65" t="s">
        <v>913</v>
      </c>
      <c r="E65" t="s">
        <v>1132</v>
      </c>
      <c r="F65" t="s">
        <v>1039</v>
      </c>
      <c r="G65" t="s">
        <v>106</v>
      </c>
      <c r="H65" s="77">
        <v>5700</v>
      </c>
      <c r="I65" s="77">
        <v>30579</v>
      </c>
      <c r="J65" s="77">
        <v>8.07411885</v>
      </c>
      <c r="K65" s="77">
        <v>5611.82876385</v>
      </c>
      <c r="L65" s="78">
        <v>0.0001</v>
      </c>
      <c r="M65" s="78">
        <v>0.0085</v>
      </c>
      <c r="N65" s="78">
        <v>0.0023</v>
      </c>
    </row>
    <row r="66" spans="2:14" ht="18">
      <c r="B66" t="s">
        <v>1141</v>
      </c>
      <c r="C66" t="s">
        <v>1142</v>
      </c>
      <c r="D66" t="s">
        <v>913</v>
      </c>
      <c r="E66" t="s">
        <v>1132</v>
      </c>
      <c r="F66" t="s">
        <v>1039</v>
      </c>
      <c r="G66" t="s">
        <v>106</v>
      </c>
      <c r="H66" s="77">
        <v>28000</v>
      </c>
      <c r="I66" s="77">
        <v>3790</v>
      </c>
      <c r="J66" s="77">
        <v>0</v>
      </c>
      <c r="K66" s="77">
        <v>3411.758</v>
      </c>
      <c r="L66" s="78">
        <v>0.0001</v>
      </c>
      <c r="M66" s="78">
        <v>0.0052</v>
      </c>
      <c r="N66" s="78">
        <v>0.0014</v>
      </c>
    </row>
    <row r="67" spans="2:14" ht="18">
      <c r="B67" t="s">
        <v>1143</v>
      </c>
      <c r="C67" t="s">
        <v>1144</v>
      </c>
      <c r="D67" t="s">
        <v>913</v>
      </c>
      <c r="E67" t="s">
        <v>1132</v>
      </c>
      <c r="F67" t="s">
        <v>1039</v>
      </c>
      <c r="G67" t="s">
        <v>106</v>
      </c>
      <c r="H67" s="77">
        <v>124895</v>
      </c>
      <c r="I67" s="77">
        <v>2948</v>
      </c>
      <c r="J67" s="77">
        <v>0.0016075</v>
      </c>
      <c r="K67" s="77">
        <v>11837.3248965</v>
      </c>
      <c r="L67" s="78">
        <v>0.0002</v>
      </c>
      <c r="M67" s="78">
        <v>0.018</v>
      </c>
      <c r="N67" s="78">
        <v>0.0048</v>
      </c>
    </row>
    <row r="68" spans="2:14" ht="18">
      <c r="B68" t="s">
        <v>1145</v>
      </c>
      <c r="C68" t="s">
        <v>1146</v>
      </c>
      <c r="D68" t="s">
        <v>913</v>
      </c>
      <c r="E68" t="s">
        <v>1132</v>
      </c>
      <c r="F68" t="s">
        <v>1039</v>
      </c>
      <c r="G68" t="s">
        <v>106</v>
      </c>
      <c r="H68" s="77">
        <v>23310</v>
      </c>
      <c r="I68" s="77">
        <v>11344</v>
      </c>
      <c r="J68" s="77">
        <v>0</v>
      </c>
      <c r="K68" s="77">
        <v>8501.380776</v>
      </c>
      <c r="L68" s="78">
        <v>0.0001</v>
      </c>
      <c r="M68" s="78">
        <v>0.0129</v>
      </c>
      <c r="N68" s="78">
        <v>0.0034</v>
      </c>
    </row>
    <row r="69" spans="2:14" ht="18">
      <c r="B69" t="s">
        <v>1147</v>
      </c>
      <c r="C69" t="s">
        <v>1148</v>
      </c>
      <c r="D69" t="s">
        <v>913</v>
      </c>
      <c r="E69" t="s">
        <v>1132</v>
      </c>
      <c r="F69" t="s">
        <v>1039</v>
      </c>
      <c r="G69" t="s">
        <v>106</v>
      </c>
      <c r="H69" s="77">
        <v>37260</v>
      </c>
      <c r="I69" s="77">
        <v>8855</v>
      </c>
      <c r="J69" s="77">
        <v>0</v>
      </c>
      <c r="K69" s="77">
        <v>10607.484195</v>
      </c>
      <c r="L69" s="78">
        <v>0.0002</v>
      </c>
      <c r="M69" s="78">
        <v>0.0161</v>
      </c>
      <c r="N69" s="78">
        <v>0.0043</v>
      </c>
    </row>
    <row r="70" spans="2:14" ht="18">
      <c r="B70" t="s">
        <v>1149</v>
      </c>
      <c r="C70" t="s">
        <v>1150</v>
      </c>
      <c r="D70" t="s">
        <v>913</v>
      </c>
      <c r="E70" t="s">
        <v>1132</v>
      </c>
      <c r="F70" t="s">
        <v>1039</v>
      </c>
      <c r="G70" t="s">
        <v>106</v>
      </c>
      <c r="H70" s="77">
        <v>53755</v>
      </c>
      <c r="I70" s="77">
        <v>13021</v>
      </c>
      <c r="J70" s="77">
        <v>0</v>
      </c>
      <c r="K70" s="77">
        <v>22503.19493825</v>
      </c>
      <c r="L70" s="78">
        <v>0.0043</v>
      </c>
      <c r="M70" s="78">
        <v>0.0342</v>
      </c>
      <c r="N70" s="78">
        <v>0.0091</v>
      </c>
    </row>
    <row r="71" spans="2:14" ht="18">
      <c r="B71" t="s">
        <v>1151</v>
      </c>
      <c r="C71" t="s">
        <v>1152</v>
      </c>
      <c r="D71" t="s">
        <v>913</v>
      </c>
      <c r="E71" t="s">
        <v>1132</v>
      </c>
      <c r="F71" t="s">
        <v>1039</v>
      </c>
      <c r="G71" t="s">
        <v>106</v>
      </c>
      <c r="H71" s="77">
        <v>32199</v>
      </c>
      <c r="I71" s="77">
        <v>5764</v>
      </c>
      <c r="J71" s="77">
        <v>0</v>
      </c>
      <c r="K71" s="77">
        <v>5966.8804074</v>
      </c>
      <c r="L71" s="78">
        <v>0.0007</v>
      </c>
      <c r="M71" s="78">
        <v>0.0091</v>
      </c>
      <c r="N71" s="78">
        <v>0.0024</v>
      </c>
    </row>
    <row r="72" spans="2:14" ht="18">
      <c r="B72" t="s">
        <v>1153</v>
      </c>
      <c r="C72" t="s">
        <v>1154</v>
      </c>
      <c r="D72" t="s">
        <v>913</v>
      </c>
      <c r="E72" t="s">
        <v>1155</v>
      </c>
      <c r="F72" t="s">
        <v>1039</v>
      </c>
      <c r="G72" t="s">
        <v>106</v>
      </c>
      <c r="H72" s="77">
        <v>128108</v>
      </c>
      <c r="I72" s="77">
        <v>2238</v>
      </c>
      <c r="J72" s="77">
        <v>3.54206195</v>
      </c>
      <c r="K72" s="77">
        <v>9221.13044555</v>
      </c>
      <c r="L72" s="78">
        <v>0.0641</v>
      </c>
      <c r="M72" s="78">
        <v>0.014</v>
      </c>
      <c r="N72" s="78">
        <v>0.0037</v>
      </c>
    </row>
    <row r="73" spans="2:14" ht="18">
      <c r="B73" t="s">
        <v>1156</v>
      </c>
      <c r="C73" t="s">
        <v>1157</v>
      </c>
      <c r="D73" t="s">
        <v>921</v>
      </c>
      <c r="E73" t="s">
        <v>1158</v>
      </c>
      <c r="F73" t="s">
        <v>1039</v>
      </c>
      <c r="G73" t="s">
        <v>106</v>
      </c>
      <c r="H73" s="77">
        <v>54294</v>
      </c>
      <c r="I73" s="77">
        <v>15827</v>
      </c>
      <c r="J73" s="77">
        <v>0</v>
      </c>
      <c r="K73" s="77">
        <v>27626.8530867</v>
      </c>
      <c r="L73" s="78">
        <v>0</v>
      </c>
      <c r="M73" s="78">
        <v>0.0419</v>
      </c>
      <c r="N73" s="78">
        <v>0.0111</v>
      </c>
    </row>
    <row r="74" spans="2:14" ht="18">
      <c r="B74" t="s">
        <v>1159</v>
      </c>
      <c r="C74" t="s">
        <v>1160</v>
      </c>
      <c r="D74" t="s">
        <v>913</v>
      </c>
      <c r="E74" t="s">
        <v>1158</v>
      </c>
      <c r="F74" t="s">
        <v>1039</v>
      </c>
      <c r="G74" t="s">
        <v>106</v>
      </c>
      <c r="H74" s="77">
        <v>304</v>
      </c>
      <c r="I74" s="77">
        <v>5011</v>
      </c>
      <c r="J74" s="77">
        <v>0</v>
      </c>
      <c r="K74" s="77">
        <v>48.9755096</v>
      </c>
      <c r="L74" s="78">
        <v>0</v>
      </c>
      <c r="M74" s="78">
        <v>0.0001</v>
      </c>
      <c r="N74" s="78">
        <v>0</v>
      </c>
    </row>
    <row r="75" spans="2:14" ht="18">
      <c r="B75" t="s">
        <v>1161</v>
      </c>
      <c r="C75" t="s">
        <v>1162</v>
      </c>
      <c r="D75" t="s">
        <v>913</v>
      </c>
      <c r="E75" t="s">
        <v>1158</v>
      </c>
      <c r="F75" t="s">
        <v>1039</v>
      </c>
      <c r="G75" t="s">
        <v>106</v>
      </c>
      <c r="H75" s="77">
        <v>19039</v>
      </c>
      <c r="I75" s="77">
        <v>34369</v>
      </c>
      <c r="J75" s="77">
        <v>0</v>
      </c>
      <c r="K75" s="77">
        <v>21037.39722065</v>
      </c>
      <c r="L75" s="78">
        <v>0</v>
      </c>
      <c r="M75" s="78">
        <v>0.0319</v>
      </c>
      <c r="N75" s="78">
        <v>0.0085</v>
      </c>
    </row>
    <row r="76" spans="2:14" ht="18">
      <c r="B76" t="s">
        <v>1163</v>
      </c>
      <c r="C76" t="s">
        <v>1164</v>
      </c>
      <c r="D76" t="s">
        <v>913</v>
      </c>
      <c r="E76" t="s">
        <v>1165</v>
      </c>
      <c r="F76" t="s">
        <v>1039</v>
      </c>
      <c r="G76" t="s">
        <v>106</v>
      </c>
      <c r="H76" s="77">
        <v>150</v>
      </c>
      <c r="I76" s="77">
        <v>2921</v>
      </c>
      <c r="J76" s="77">
        <v>0</v>
      </c>
      <c r="K76" s="77">
        <v>14.0865225</v>
      </c>
      <c r="L76" s="78">
        <v>0</v>
      </c>
      <c r="M76" s="78">
        <v>0</v>
      </c>
      <c r="N76" s="78">
        <v>0</v>
      </c>
    </row>
    <row r="77" spans="2:14" ht="18">
      <c r="B77" s="79" t="s">
        <v>1166</v>
      </c>
      <c r="D77" s="16"/>
      <c r="E77" s="16"/>
      <c r="F77" s="16"/>
      <c r="G77" s="16"/>
      <c r="H77" s="81">
        <v>160000</v>
      </c>
      <c r="J77" s="81">
        <v>-29.145904</v>
      </c>
      <c r="K77" s="81">
        <v>19096.246096</v>
      </c>
      <c r="M77" s="80">
        <v>0.029</v>
      </c>
      <c r="N77" s="80">
        <v>0.0077</v>
      </c>
    </row>
    <row r="78" spans="2:14" ht="18">
      <c r="B78" t="s">
        <v>1167</v>
      </c>
      <c r="C78" t="s">
        <v>1168</v>
      </c>
      <c r="D78" t="s">
        <v>913</v>
      </c>
      <c r="E78" t="s">
        <v>1132</v>
      </c>
      <c r="F78" t="s">
        <v>1072</v>
      </c>
      <c r="G78" t="s">
        <v>106</v>
      </c>
      <c r="H78" s="77">
        <v>160000</v>
      </c>
      <c r="I78" s="77">
        <v>3718</v>
      </c>
      <c r="J78" s="77">
        <v>-29.145904</v>
      </c>
      <c r="K78" s="77">
        <v>19096.246096</v>
      </c>
      <c r="L78" s="78">
        <v>0.0029</v>
      </c>
      <c r="M78" s="78">
        <v>0.029</v>
      </c>
      <c r="N78" s="78">
        <v>0.0077</v>
      </c>
    </row>
    <row r="79" spans="2:14" ht="18">
      <c r="B79" s="79" t="s">
        <v>740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 ht="18">
      <c r="B80" t="s">
        <v>229</v>
      </c>
      <c r="C80" t="s">
        <v>229</v>
      </c>
      <c r="D80" s="16"/>
      <c r="E80" s="16"/>
      <c r="F80" t="s">
        <v>229</v>
      </c>
      <c r="G80" t="s">
        <v>229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 ht="18">
      <c r="B81" s="79" t="s">
        <v>1076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 ht="18">
      <c r="B82" t="s">
        <v>229</v>
      </c>
      <c r="C82" t="s">
        <v>229</v>
      </c>
      <c r="D82" s="16"/>
      <c r="E82" s="16"/>
      <c r="F82" t="s">
        <v>229</v>
      </c>
      <c r="G82" t="s">
        <v>229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7" ht="18">
      <c r="B83" t="s">
        <v>236</v>
      </c>
      <c r="D83" s="16"/>
      <c r="E83" s="16"/>
      <c r="F83" s="16"/>
      <c r="G83" s="16"/>
    </row>
    <row r="84" spans="2:7" ht="18">
      <c r="B84" t="s">
        <v>296</v>
      </c>
      <c r="D84" s="16"/>
      <c r="E84" s="16"/>
      <c r="F84" s="16"/>
      <c r="G84" s="16"/>
    </row>
    <row r="85" spans="2:7" ht="18">
      <c r="B85" t="s">
        <v>297</v>
      </c>
      <c r="D85" s="16"/>
      <c r="E85" s="16"/>
      <c r="F85" s="16"/>
      <c r="G85" s="16"/>
    </row>
    <row r="86" spans="2:7" ht="18">
      <c r="B86" t="s">
        <v>298</v>
      </c>
      <c r="D86" s="16"/>
      <c r="E86" s="16"/>
      <c r="F86" s="16"/>
      <c r="G86" s="16"/>
    </row>
    <row r="87" spans="2:7" ht="18">
      <c r="B87" t="s">
        <v>299</v>
      </c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9511150</v>
      </c>
      <c r="K11" s="7"/>
      <c r="L11" s="75">
        <v>20894.8639125</v>
      </c>
      <c r="M11" s="7"/>
      <c r="N11" s="76">
        <v>1</v>
      </c>
      <c r="O11" s="76">
        <v>0.0084</v>
      </c>
      <c r="P11" s="35"/>
      <c r="BG11" s="16"/>
      <c r="BH11" s="19"/>
      <c r="BI11" s="16"/>
      <c r="BM11" s="16"/>
    </row>
    <row r="12" spans="2:15" ht="18">
      <c r="B12" s="79" t="s">
        <v>203</v>
      </c>
      <c r="C12" s="16"/>
      <c r="D12" s="16"/>
      <c r="E12" s="16"/>
      <c r="J12" s="81">
        <v>9508000</v>
      </c>
      <c r="L12" s="81">
        <v>9270.3</v>
      </c>
      <c r="N12" s="80">
        <v>0.4437</v>
      </c>
      <c r="O12" s="80">
        <v>0.0037</v>
      </c>
    </row>
    <row r="13" spans="2:15" ht="18">
      <c r="B13" s="79" t="s">
        <v>1169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15" ht="18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15" ht="18">
      <c r="B15" s="79" t="s">
        <v>1170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15" ht="1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 ht="18">
      <c r="B17" s="79" t="s">
        <v>92</v>
      </c>
      <c r="C17" s="16"/>
      <c r="D17" s="16"/>
      <c r="E17" s="16"/>
      <c r="J17" s="81">
        <v>9508000</v>
      </c>
      <c r="L17" s="81">
        <v>9270.3</v>
      </c>
      <c r="N17" s="80">
        <v>0.4437</v>
      </c>
      <c r="O17" s="80">
        <v>0.0037</v>
      </c>
    </row>
    <row r="18" spans="2:15" ht="18">
      <c r="B18" t="s">
        <v>1171</v>
      </c>
      <c r="C18" t="s">
        <v>1172</v>
      </c>
      <c r="D18" t="s">
        <v>100</v>
      </c>
      <c r="E18" t="s">
        <v>1173</v>
      </c>
      <c r="F18" t="s">
        <v>1039</v>
      </c>
      <c r="G18" t="s">
        <v>229</v>
      </c>
      <c r="H18" t="s">
        <v>738</v>
      </c>
      <c r="I18" t="s">
        <v>102</v>
      </c>
      <c r="J18" s="77">
        <v>9508000</v>
      </c>
      <c r="K18" s="77">
        <v>97.5</v>
      </c>
      <c r="L18" s="77">
        <v>9270.3</v>
      </c>
      <c r="M18" s="78">
        <v>0.0236</v>
      </c>
      <c r="N18" s="78">
        <v>0.4437</v>
      </c>
      <c r="O18" s="78">
        <v>0.0037</v>
      </c>
    </row>
    <row r="19" spans="2:15" ht="18">
      <c r="B19" s="79" t="s">
        <v>740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 ht="18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 ht="18">
      <c r="B21" s="79" t="s">
        <v>234</v>
      </c>
      <c r="C21" s="16"/>
      <c r="D21" s="16"/>
      <c r="E21" s="16"/>
      <c r="J21" s="81">
        <v>3150</v>
      </c>
      <c r="L21" s="81">
        <v>11624.5639125</v>
      </c>
      <c r="N21" s="80">
        <v>0.5563</v>
      </c>
      <c r="O21" s="80">
        <v>0.0047</v>
      </c>
    </row>
    <row r="22" spans="2:15" ht="18">
      <c r="B22" s="79" t="s">
        <v>1169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 ht="18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 ht="18">
      <c r="B24" s="79" t="s">
        <v>1170</v>
      </c>
      <c r="C24" s="16"/>
      <c r="D24" s="16"/>
      <c r="E24" s="16"/>
      <c r="J24" s="81">
        <v>3150</v>
      </c>
      <c r="L24" s="81">
        <v>11624.5639125</v>
      </c>
      <c r="N24" s="80">
        <v>0.5563</v>
      </c>
      <c r="O24" s="80">
        <v>0.0047</v>
      </c>
    </row>
    <row r="25" spans="2:15" ht="18">
      <c r="B25" t="s">
        <v>1174</v>
      </c>
      <c r="C25" t="s">
        <v>1175</v>
      </c>
      <c r="D25" t="s">
        <v>123</v>
      </c>
      <c r="E25" s="16"/>
      <c r="F25" t="s">
        <v>1176</v>
      </c>
      <c r="G25" t="s">
        <v>229</v>
      </c>
      <c r="H25" t="s">
        <v>738</v>
      </c>
      <c r="I25" t="s">
        <v>106</v>
      </c>
      <c r="J25" s="77">
        <v>3150</v>
      </c>
      <c r="K25" s="77">
        <v>114785</v>
      </c>
      <c r="L25" s="77">
        <v>11624.5639125</v>
      </c>
      <c r="M25" s="78">
        <v>0</v>
      </c>
      <c r="N25" s="78">
        <v>0.5563</v>
      </c>
      <c r="O25" s="78">
        <v>0.0047</v>
      </c>
    </row>
    <row r="26" spans="2:15" ht="18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 ht="18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I27" t="s">
        <v>229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 ht="18">
      <c r="B28" s="79" t="s">
        <v>740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 ht="18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I29" t="s">
        <v>229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5" ht="18">
      <c r="B30" t="s">
        <v>236</v>
      </c>
      <c r="C30" s="16"/>
      <c r="D30" s="16"/>
      <c r="E30" s="16"/>
    </row>
    <row r="31" spans="2:5" ht="18">
      <c r="B31" t="s">
        <v>296</v>
      </c>
      <c r="C31" s="16"/>
      <c r="D31" s="16"/>
      <c r="E31" s="16"/>
    </row>
    <row r="32" spans="2:5" ht="18">
      <c r="B32" t="s">
        <v>297</v>
      </c>
      <c r="C32" s="16"/>
      <c r="D32" s="16"/>
      <c r="E32" s="16"/>
    </row>
    <row r="33" spans="2:5" ht="18">
      <c r="B33" t="s">
        <v>298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8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12" ht="18">
      <c r="B13" s="79" t="s">
        <v>1177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12" ht="18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12" ht="18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12" ht="18">
      <c r="B16" s="79" t="s">
        <v>1178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 ht="18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5" ht="18">
      <c r="B18" t="s">
        <v>236</v>
      </c>
      <c r="D18" s="16"/>
      <c r="E18" s="16"/>
    </row>
    <row r="19" spans="2:5" ht="18">
      <c r="B19" t="s">
        <v>296</v>
      </c>
      <c r="D19" s="16"/>
      <c r="E19" s="16"/>
    </row>
    <row r="20" spans="2:5" ht="18">
      <c r="B20" t="s">
        <v>297</v>
      </c>
      <c r="D20" s="16"/>
      <c r="E20" s="16"/>
    </row>
    <row r="21" spans="2:5" ht="18">
      <c r="B21" t="s">
        <v>298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2021-03-25T15:12:56Z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