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1\"/>
    </mc:Choice>
  </mc:AlternateContent>
  <xr:revisionPtr revIDLastSave="0" documentId="8_{6481E006-B978-45AB-838B-41209D3BF42C}" xr6:coauthVersionLast="47" xr6:coauthVersionMax="47" xr10:uidLastSave="{00000000-0000-0000-0000-000000000000}"/>
  <bookViews>
    <workbookView xWindow="-108" yWindow="-108" windowWidth="23256" windowHeight="12576" xr2:uid="{553B7859-1A8F-4DA8-A722-AB598D4F3415}"/>
  </bookViews>
  <sheets>
    <sheet name="מניות" sheetId="1" r:id="rId1"/>
  </sheets>
  <definedNames>
    <definedName name="_xlnm.Print_Area" localSheetId="0">מניות!$B$1:$M$38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27" i="1"/>
  <c r="D16" i="1"/>
  <c r="D11" i="1"/>
  <c r="D7" i="1"/>
  <c r="D31" i="1" s="1"/>
  <c r="D35" i="1" s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<sst xmlns="http://schemas.openxmlformats.org/spreadsheetml/2006/main" count="31" uniqueCount="31">
  <si>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-מניות סך התשלומים ששולמו בגין כל סוג של הוצאה ישירה לרבעון המסתיים ביום : 30/12/2021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</si>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</sst>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5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2" fontId="2" fillId="0" borderId="0" xfId="0" applyNumberFormat="1" applyFont="1" applyAlignment="1">
      <alignment readingOrder="2"/>
    </xf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3" fontId="2" fillId="0" borderId="0" xfId="0" applyNumberFormat="1" applyFont="1" applyAlignment="1">
      <alignment readingOrder="2"/>
    </xf>
    <xf numFmtId="164" fontId="1" fillId="0" borderId="0" xfId="1" applyFont="1" applyAlignment="1">
      <alignment readingOrder="2"/>
    </xf>
    <xf numFmtId="3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8AE1B5A4-64AC-456C-BA43-45659AAD83C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CFEF-FE23-4D67-8044-CFF8A4ED0F03}">
  <sheetPr>
    <pageSetUpPr fitToPage="1"/>
  </sheetPr>
  <dimension ref="A1:M39"/>
  <sheetViews>
    <sheetView rightToLeft="1" tabSelected="1" topLeftCell="A7" zoomScaleNormal="100" workbookViewId="0">
      <selection activeCell="D9" sqref="D9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15.19921875" style="1" customWidth="1"/>
    <col min="6" max="6" width="12.59765625" style="1" bestFit="1" customWidth="1"/>
    <col min="7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1.69921875" style="1" bestFit="1" customWidth="1"/>
    <col min="261" max="261" width="15.19921875" style="1" customWidth="1"/>
    <col min="262" max="262" width="12.59765625" style="1" bestFit="1" customWidth="1"/>
    <col min="263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1.69921875" style="1" bestFit="1" customWidth="1"/>
    <col min="517" max="517" width="15.19921875" style="1" customWidth="1"/>
    <col min="518" max="518" width="12.59765625" style="1" bestFit="1" customWidth="1"/>
    <col min="519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1.69921875" style="1" bestFit="1" customWidth="1"/>
    <col min="773" max="773" width="15.19921875" style="1" customWidth="1"/>
    <col min="774" max="774" width="12.59765625" style="1" bestFit="1" customWidth="1"/>
    <col min="775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1.69921875" style="1" bestFit="1" customWidth="1"/>
    <col min="1029" max="1029" width="15.19921875" style="1" customWidth="1"/>
    <col min="1030" max="1030" width="12.59765625" style="1" bestFit="1" customWidth="1"/>
    <col min="1031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1.69921875" style="1" bestFit="1" customWidth="1"/>
    <col min="1285" max="1285" width="15.19921875" style="1" customWidth="1"/>
    <col min="1286" max="1286" width="12.59765625" style="1" bestFit="1" customWidth="1"/>
    <col min="1287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1.69921875" style="1" bestFit="1" customWidth="1"/>
    <col min="1541" max="1541" width="15.19921875" style="1" customWidth="1"/>
    <col min="1542" max="1542" width="12.59765625" style="1" bestFit="1" customWidth="1"/>
    <col min="1543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1.69921875" style="1" bestFit="1" customWidth="1"/>
    <col min="1797" max="1797" width="15.19921875" style="1" customWidth="1"/>
    <col min="1798" max="1798" width="12.59765625" style="1" bestFit="1" customWidth="1"/>
    <col min="1799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1.69921875" style="1" bestFit="1" customWidth="1"/>
    <col min="2053" max="2053" width="15.19921875" style="1" customWidth="1"/>
    <col min="2054" max="2054" width="12.59765625" style="1" bestFit="1" customWidth="1"/>
    <col min="2055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1.69921875" style="1" bestFit="1" customWidth="1"/>
    <col min="2309" max="2309" width="15.19921875" style="1" customWidth="1"/>
    <col min="2310" max="2310" width="12.59765625" style="1" bestFit="1" customWidth="1"/>
    <col min="2311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1.69921875" style="1" bestFit="1" customWidth="1"/>
    <col min="2565" max="2565" width="15.19921875" style="1" customWidth="1"/>
    <col min="2566" max="2566" width="12.59765625" style="1" bestFit="1" customWidth="1"/>
    <col min="2567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1.69921875" style="1" bestFit="1" customWidth="1"/>
    <col min="2821" max="2821" width="15.19921875" style="1" customWidth="1"/>
    <col min="2822" max="2822" width="12.59765625" style="1" bestFit="1" customWidth="1"/>
    <col min="2823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1.69921875" style="1" bestFit="1" customWidth="1"/>
    <col min="3077" max="3077" width="15.19921875" style="1" customWidth="1"/>
    <col min="3078" max="3078" width="12.59765625" style="1" bestFit="1" customWidth="1"/>
    <col min="3079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1.69921875" style="1" bestFit="1" customWidth="1"/>
    <col min="3333" max="3333" width="15.19921875" style="1" customWidth="1"/>
    <col min="3334" max="3334" width="12.59765625" style="1" bestFit="1" customWidth="1"/>
    <col min="3335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1.69921875" style="1" bestFit="1" customWidth="1"/>
    <col min="3589" max="3589" width="15.19921875" style="1" customWidth="1"/>
    <col min="3590" max="3590" width="12.59765625" style="1" bestFit="1" customWidth="1"/>
    <col min="3591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1.69921875" style="1" bestFit="1" customWidth="1"/>
    <col min="3845" max="3845" width="15.19921875" style="1" customWidth="1"/>
    <col min="3846" max="3846" width="12.59765625" style="1" bestFit="1" customWidth="1"/>
    <col min="3847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1.69921875" style="1" bestFit="1" customWidth="1"/>
    <col min="4101" max="4101" width="15.19921875" style="1" customWidth="1"/>
    <col min="4102" max="4102" width="12.59765625" style="1" bestFit="1" customWidth="1"/>
    <col min="4103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1.69921875" style="1" bestFit="1" customWidth="1"/>
    <col min="4357" max="4357" width="15.19921875" style="1" customWidth="1"/>
    <col min="4358" max="4358" width="12.59765625" style="1" bestFit="1" customWidth="1"/>
    <col min="4359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1.69921875" style="1" bestFit="1" customWidth="1"/>
    <col min="4613" max="4613" width="15.19921875" style="1" customWidth="1"/>
    <col min="4614" max="4614" width="12.59765625" style="1" bestFit="1" customWidth="1"/>
    <col min="4615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1.69921875" style="1" bestFit="1" customWidth="1"/>
    <col min="4869" max="4869" width="15.19921875" style="1" customWidth="1"/>
    <col min="4870" max="4870" width="12.59765625" style="1" bestFit="1" customWidth="1"/>
    <col min="4871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1.69921875" style="1" bestFit="1" customWidth="1"/>
    <col min="5125" max="5125" width="15.19921875" style="1" customWidth="1"/>
    <col min="5126" max="5126" width="12.59765625" style="1" bestFit="1" customWidth="1"/>
    <col min="5127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1.69921875" style="1" bestFit="1" customWidth="1"/>
    <col min="5381" max="5381" width="15.19921875" style="1" customWidth="1"/>
    <col min="5382" max="5382" width="12.59765625" style="1" bestFit="1" customWidth="1"/>
    <col min="5383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1.69921875" style="1" bestFit="1" customWidth="1"/>
    <col min="5637" max="5637" width="15.19921875" style="1" customWidth="1"/>
    <col min="5638" max="5638" width="12.59765625" style="1" bestFit="1" customWidth="1"/>
    <col min="5639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1.69921875" style="1" bestFit="1" customWidth="1"/>
    <col min="5893" max="5893" width="15.19921875" style="1" customWidth="1"/>
    <col min="5894" max="5894" width="12.59765625" style="1" bestFit="1" customWidth="1"/>
    <col min="5895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1.69921875" style="1" bestFit="1" customWidth="1"/>
    <col min="6149" max="6149" width="15.19921875" style="1" customWidth="1"/>
    <col min="6150" max="6150" width="12.59765625" style="1" bestFit="1" customWidth="1"/>
    <col min="6151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1.69921875" style="1" bestFit="1" customWidth="1"/>
    <col min="6405" max="6405" width="15.19921875" style="1" customWidth="1"/>
    <col min="6406" max="6406" width="12.59765625" style="1" bestFit="1" customWidth="1"/>
    <col min="6407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1.69921875" style="1" bestFit="1" customWidth="1"/>
    <col min="6661" max="6661" width="15.19921875" style="1" customWidth="1"/>
    <col min="6662" max="6662" width="12.59765625" style="1" bestFit="1" customWidth="1"/>
    <col min="6663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1.69921875" style="1" bestFit="1" customWidth="1"/>
    <col min="6917" max="6917" width="15.19921875" style="1" customWidth="1"/>
    <col min="6918" max="6918" width="12.59765625" style="1" bestFit="1" customWidth="1"/>
    <col min="6919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1.69921875" style="1" bestFit="1" customWidth="1"/>
    <col min="7173" max="7173" width="15.19921875" style="1" customWidth="1"/>
    <col min="7174" max="7174" width="12.59765625" style="1" bestFit="1" customWidth="1"/>
    <col min="7175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1.69921875" style="1" bestFit="1" customWidth="1"/>
    <col min="7429" max="7429" width="15.19921875" style="1" customWidth="1"/>
    <col min="7430" max="7430" width="12.59765625" style="1" bestFit="1" customWidth="1"/>
    <col min="7431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1.69921875" style="1" bestFit="1" customWidth="1"/>
    <col min="7685" max="7685" width="15.19921875" style="1" customWidth="1"/>
    <col min="7686" max="7686" width="12.59765625" style="1" bestFit="1" customWidth="1"/>
    <col min="7687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1.69921875" style="1" bestFit="1" customWidth="1"/>
    <col min="7941" max="7941" width="15.19921875" style="1" customWidth="1"/>
    <col min="7942" max="7942" width="12.59765625" style="1" bestFit="1" customWidth="1"/>
    <col min="7943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1.69921875" style="1" bestFit="1" customWidth="1"/>
    <col min="8197" max="8197" width="15.19921875" style="1" customWidth="1"/>
    <col min="8198" max="8198" width="12.59765625" style="1" bestFit="1" customWidth="1"/>
    <col min="8199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1.69921875" style="1" bestFit="1" customWidth="1"/>
    <col min="8453" max="8453" width="15.19921875" style="1" customWidth="1"/>
    <col min="8454" max="8454" width="12.59765625" style="1" bestFit="1" customWidth="1"/>
    <col min="8455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1.69921875" style="1" bestFit="1" customWidth="1"/>
    <col min="8709" max="8709" width="15.19921875" style="1" customWidth="1"/>
    <col min="8710" max="8710" width="12.59765625" style="1" bestFit="1" customWidth="1"/>
    <col min="8711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1.69921875" style="1" bestFit="1" customWidth="1"/>
    <col min="8965" max="8965" width="15.19921875" style="1" customWidth="1"/>
    <col min="8966" max="8966" width="12.59765625" style="1" bestFit="1" customWidth="1"/>
    <col min="8967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1.69921875" style="1" bestFit="1" customWidth="1"/>
    <col min="9221" max="9221" width="15.19921875" style="1" customWidth="1"/>
    <col min="9222" max="9222" width="12.59765625" style="1" bestFit="1" customWidth="1"/>
    <col min="9223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1.69921875" style="1" bestFit="1" customWidth="1"/>
    <col min="9477" max="9477" width="15.19921875" style="1" customWidth="1"/>
    <col min="9478" max="9478" width="12.59765625" style="1" bestFit="1" customWidth="1"/>
    <col min="9479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1.69921875" style="1" bestFit="1" customWidth="1"/>
    <col min="9733" max="9733" width="15.19921875" style="1" customWidth="1"/>
    <col min="9734" max="9734" width="12.59765625" style="1" bestFit="1" customWidth="1"/>
    <col min="9735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1.69921875" style="1" bestFit="1" customWidth="1"/>
    <col min="9989" max="9989" width="15.19921875" style="1" customWidth="1"/>
    <col min="9990" max="9990" width="12.59765625" style="1" bestFit="1" customWidth="1"/>
    <col min="9991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1.69921875" style="1" bestFit="1" customWidth="1"/>
    <col min="10245" max="10245" width="15.19921875" style="1" customWidth="1"/>
    <col min="10246" max="10246" width="12.59765625" style="1" bestFit="1" customWidth="1"/>
    <col min="10247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1.69921875" style="1" bestFit="1" customWidth="1"/>
    <col min="10501" max="10501" width="15.19921875" style="1" customWidth="1"/>
    <col min="10502" max="10502" width="12.59765625" style="1" bestFit="1" customWidth="1"/>
    <col min="10503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1.69921875" style="1" bestFit="1" customWidth="1"/>
    <col min="10757" max="10757" width="15.19921875" style="1" customWidth="1"/>
    <col min="10758" max="10758" width="12.59765625" style="1" bestFit="1" customWidth="1"/>
    <col min="10759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1.69921875" style="1" bestFit="1" customWidth="1"/>
    <col min="11013" max="11013" width="15.19921875" style="1" customWidth="1"/>
    <col min="11014" max="11014" width="12.59765625" style="1" bestFit="1" customWidth="1"/>
    <col min="11015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1.69921875" style="1" bestFit="1" customWidth="1"/>
    <col min="11269" max="11269" width="15.19921875" style="1" customWidth="1"/>
    <col min="11270" max="11270" width="12.59765625" style="1" bestFit="1" customWidth="1"/>
    <col min="11271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1.69921875" style="1" bestFit="1" customWidth="1"/>
    <col min="11525" max="11525" width="15.19921875" style="1" customWidth="1"/>
    <col min="11526" max="11526" width="12.59765625" style="1" bestFit="1" customWidth="1"/>
    <col min="11527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1.69921875" style="1" bestFit="1" customWidth="1"/>
    <col min="11781" max="11781" width="15.19921875" style="1" customWidth="1"/>
    <col min="11782" max="11782" width="12.59765625" style="1" bestFit="1" customWidth="1"/>
    <col min="11783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1.69921875" style="1" bestFit="1" customWidth="1"/>
    <col min="12037" max="12037" width="15.19921875" style="1" customWidth="1"/>
    <col min="12038" max="12038" width="12.59765625" style="1" bestFit="1" customWidth="1"/>
    <col min="12039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1.69921875" style="1" bestFit="1" customWidth="1"/>
    <col min="12293" max="12293" width="15.19921875" style="1" customWidth="1"/>
    <col min="12294" max="12294" width="12.59765625" style="1" bestFit="1" customWidth="1"/>
    <col min="12295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1.69921875" style="1" bestFit="1" customWidth="1"/>
    <col min="12549" max="12549" width="15.19921875" style="1" customWidth="1"/>
    <col min="12550" max="12550" width="12.59765625" style="1" bestFit="1" customWidth="1"/>
    <col min="12551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1.69921875" style="1" bestFit="1" customWidth="1"/>
    <col min="12805" max="12805" width="15.19921875" style="1" customWidth="1"/>
    <col min="12806" max="12806" width="12.59765625" style="1" bestFit="1" customWidth="1"/>
    <col min="12807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1.69921875" style="1" bestFit="1" customWidth="1"/>
    <col min="13061" max="13061" width="15.19921875" style="1" customWidth="1"/>
    <col min="13062" max="13062" width="12.59765625" style="1" bestFit="1" customWidth="1"/>
    <col min="13063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1.69921875" style="1" bestFit="1" customWidth="1"/>
    <col min="13317" max="13317" width="15.19921875" style="1" customWidth="1"/>
    <col min="13318" max="13318" width="12.59765625" style="1" bestFit="1" customWidth="1"/>
    <col min="13319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1.69921875" style="1" bestFit="1" customWidth="1"/>
    <col min="13573" max="13573" width="15.19921875" style="1" customWidth="1"/>
    <col min="13574" max="13574" width="12.59765625" style="1" bestFit="1" customWidth="1"/>
    <col min="13575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1.69921875" style="1" bestFit="1" customWidth="1"/>
    <col min="13829" max="13829" width="15.19921875" style="1" customWidth="1"/>
    <col min="13830" max="13830" width="12.59765625" style="1" bestFit="1" customWidth="1"/>
    <col min="13831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1.69921875" style="1" bestFit="1" customWidth="1"/>
    <col min="14085" max="14085" width="15.19921875" style="1" customWidth="1"/>
    <col min="14086" max="14086" width="12.59765625" style="1" bestFit="1" customWidth="1"/>
    <col min="14087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1.69921875" style="1" bestFit="1" customWidth="1"/>
    <col min="14341" max="14341" width="15.19921875" style="1" customWidth="1"/>
    <col min="14342" max="14342" width="12.59765625" style="1" bestFit="1" customWidth="1"/>
    <col min="14343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1.69921875" style="1" bestFit="1" customWidth="1"/>
    <col min="14597" max="14597" width="15.19921875" style="1" customWidth="1"/>
    <col min="14598" max="14598" width="12.59765625" style="1" bestFit="1" customWidth="1"/>
    <col min="14599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1.69921875" style="1" bestFit="1" customWidth="1"/>
    <col min="14853" max="14853" width="15.19921875" style="1" customWidth="1"/>
    <col min="14854" max="14854" width="12.59765625" style="1" bestFit="1" customWidth="1"/>
    <col min="14855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1.69921875" style="1" bestFit="1" customWidth="1"/>
    <col min="15109" max="15109" width="15.19921875" style="1" customWidth="1"/>
    <col min="15110" max="15110" width="12.59765625" style="1" bestFit="1" customWidth="1"/>
    <col min="15111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1.69921875" style="1" bestFit="1" customWidth="1"/>
    <col min="15365" max="15365" width="15.19921875" style="1" customWidth="1"/>
    <col min="15366" max="15366" width="12.59765625" style="1" bestFit="1" customWidth="1"/>
    <col min="15367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1.69921875" style="1" bestFit="1" customWidth="1"/>
    <col min="15621" max="15621" width="15.19921875" style="1" customWidth="1"/>
    <col min="15622" max="15622" width="12.59765625" style="1" bestFit="1" customWidth="1"/>
    <col min="15623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1.69921875" style="1" bestFit="1" customWidth="1"/>
    <col min="15877" max="15877" width="15.19921875" style="1" customWidth="1"/>
    <col min="15878" max="15878" width="12.59765625" style="1" bestFit="1" customWidth="1"/>
    <col min="15879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1.69921875" style="1" bestFit="1" customWidth="1"/>
    <col min="16133" max="16133" width="15.19921875" style="1" customWidth="1"/>
    <col min="16134" max="16134" width="12.59765625" style="1" bestFit="1" customWidth="1"/>
    <col min="16135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</row>
    <row r="3" spans="1:13" ht="15.6" x14ac:dyDescent="0.3">
      <c r="A3" s="4"/>
      <c r="B3" s="4"/>
      <c r="C3" s="5" t="s">
        <v>3</v>
      </c>
      <c r="D3" s="6">
        <f>SUM(D4:D5)</f>
        <v>15.818630000000001</v>
      </c>
    </row>
    <row r="4" spans="1:13" ht="15.6" x14ac:dyDescent="0.3">
      <c r="A4" s="4"/>
      <c r="B4" s="4"/>
      <c r="C4" s="7" t="s">
        <v>4</v>
      </c>
      <c r="D4" s="6">
        <v>1.2464618000000001</v>
      </c>
      <c r="E4" s="8"/>
      <c r="F4" s="9"/>
      <c r="G4" s="4"/>
      <c r="H4" s="4"/>
      <c r="I4" s="4"/>
      <c r="J4" s="4"/>
    </row>
    <row r="5" spans="1:13" ht="15.6" x14ac:dyDescent="0.3">
      <c r="A5" s="4"/>
      <c r="B5" s="4"/>
      <c r="C5" s="7" t="s">
        <v>5</v>
      </c>
      <c r="D5" s="6">
        <v>14.5721682</v>
      </c>
      <c r="E5" s="8"/>
      <c r="F5" s="9"/>
      <c r="G5" s="4"/>
      <c r="H5" s="4"/>
      <c r="I5" s="4"/>
      <c r="J5" s="4"/>
    </row>
    <row r="6" spans="1:13" ht="15.6" x14ac:dyDescent="0.3">
      <c r="A6" s="4"/>
      <c r="B6" s="4"/>
      <c r="C6" s="7"/>
      <c r="D6" s="4"/>
      <c r="E6" s="8"/>
      <c r="F6" s="9"/>
      <c r="G6" s="4"/>
      <c r="H6" s="4"/>
      <c r="I6" s="4"/>
      <c r="J6" s="4"/>
    </row>
    <row r="7" spans="1:13" ht="15.6" x14ac:dyDescent="0.3">
      <c r="A7" s="4"/>
      <c r="B7" s="4"/>
      <c r="C7" s="5" t="s">
        <v>6</v>
      </c>
      <c r="D7" s="6">
        <f>SUM(D8:D9)</f>
        <v>0.69709999999999994</v>
      </c>
      <c r="E7" s="8"/>
      <c r="F7" s="9"/>
    </row>
    <row r="8" spans="1:13" ht="15.6" x14ac:dyDescent="0.3">
      <c r="A8" s="4"/>
      <c r="B8" s="4"/>
      <c r="C8" s="7" t="s">
        <v>7</v>
      </c>
      <c r="D8" s="4">
        <v>0</v>
      </c>
      <c r="E8" s="8"/>
      <c r="F8" s="9"/>
      <c r="G8" s="4"/>
      <c r="H8" s="4"/>
      <c r="I8" s="4"/>
      <c r="J8" s="4"/>
    </row>
    <row r="9" spans="1:13" ht="15.6" x14ac:dyDescent="0.3">
      <c r="A9" s="4"/>
      <c r="B9" s="4"/>
      <c r="C9" s="7" t="s">
        <v>8</v>
      </c>
      <c r="D9" s="6">
        <v>0.69709999999999994</v>
      </c>
      <c r="E9" s="8"/>
      <c r="F9" s="9"/>
      <c r="G9" s="4"/>
      <c r="H9" s="4"/>
      <c r="I9" s="4"/>
      <c r="J9" s="4"/>
    </row>
    <row r="10" spans="1:13" ht="15.6" x14ac:dyDescent="0.3">
      <c r="A10" s="4"/>
      <c r="B10" s="4"/>
      <c r="C10" s="7"/>
      <c r="D10" s="4"/>
      <c r="E10" s="8"/>
      <c r="F10" s="9"/>
      <c r="G10" s="4"/>
      <c r="H10" s="4"/>
      <c r="I10" s="4"/>
      <c r="J10" s="4"/>
    </row>
    <row r="11" spans="1:13" ht="15.6" x14ac:dyDescent="0.3">
      <c r="A11" s="4"/>
      <c r="B11" s="4"/>
      <c r="C11" s="5" t="s">
        <v>9</v>
      </c>
      <c r="D11" s="1">
        <f>SUM(D12:D14)</f>
        <v>0</v>
      </c>
      <c r="E11" s="8"/>
      <c r="F11" s="9"/>
    </row>
    <row r="12" spans="1:13" ht="31.2" x14ac:dyDescent="0.3">
      <c r="A12" s="4"/>
      <c r="B12" s="4"/>
      <c r="C12" s="7" t="s">
        <v>10</v>
      </c>
      <c r="D12" s="4">
        <v>0</v>
      </c>
      <c r="E12" s="8"/>
      <c r="F12" s="9"/>
      <c r="G12" s="4"/>
      <c r="H12" s="4"/>
      <c r="I12" s="4"/>
      <c r="J12" s="4"/>
    </row>
    <row r="13" spans="1:13" ht="15.6" x14ac:dyDescent="0.3">
      <c r="A13" s="4"/>
      <c r="B13" s="4"/>
      <c r="C13" s="7" t="s">
        <v>11</v>
      </c>
      <c r="D13" s="4">
        <v>0</v>
      </c>
      <c r="E13" s="8"/>
      <c r="F13" s="9"/>
      <c r="G13" s="4"/>
      <c r="H13" s="4"/>
      <c r="I13" s="4"/>
      <c r="J13" s="4"/>
    </row>
    <row r="14" spans="1:13" ht="15.6" x14ac:dyDescent="0.3">
      <c r="A14" s="4"/>
      <c r="B14" s="4"/>
      <c r="C14" s="7" t="s">
        <v>12</v>
      </c>
      <c r="D14" s="4">
        <v>0</v>
      </c>
      <c r="E14" s="8"/>
      <c r="F14" s="9"/>
      <c r="G14" s="4"/>
      <c r="H14" s="4"/>
      <c r="I14" s="4"/>
      <c r="J14" s="4"/>
    </row>
    <row r="15" spans="1:13" ht="15.6" x14ac:dyDescent="0.3">
      <c r="A15" s="4"/>
      <c r="B15" s="4"/>
      <c r="C15" s="7"/>
      <c r="D15" s="4"/>
      <c r="E15" s="8"/>
      <c r="F15" s="9"/>
      <c r="G15" s="4"/>
      <c r="H15" s="4"/>
      <c r="I15" s="4"/>
      <c r="J15" s="4"/>
    </row>
    <row r="16" spans="1:13" ht="15.6" x14ac:dyDescent="0.3">
      <c r="A16" s="4"/>
      <c r="B16" s="4"/>
      <c r="C16" s="5" t="s">
        <v>13</v>
      </c>
      <c r="D16" s="10">
        <f>SUM(D17:D25)</f>
        <v>12.089728025999991</v>
      </c>
      <c r="E16" s="8"/>
      <c r="F16" s="9"/>
    </row>
    <row r="17" spans="1:10" ht="15.6" x14ac:dyDescent="0.3">
      <c r="A17" s="4"/>
      <c r="B17" s="4"/>
      <c r="C17" s="7" t="s">
        <v>14</v>
      </c>
      <c r="D17" s="11">
        <v>0</v>
      </c>
      <c r="E17" s="8"/>
      <c r="F17" s="9"/>
      <c r="G17" s="4"/>
      <c r="H17" s="4"/>
      <c r="I17" s="4"/>
      <c r="J17" s="4"/>
    </row>
    <row r="18" spans="1:10" ht="15.6" x14ac:dyDescent="0.3">
      <c r="A18" s="4"/>
      <c r="B18" s="4"/>
      <c r="C18" s="7" t="s">
        <v>15</v>
      </c>
      <c r="D18" s="11">
        <v>0</v>
      </c>
      <c r="E18" s="8"/>
      <c r="F18" s="9"/>
      <c r="G18" s="4"/>
      <c r="H18" s="4"/>
      <c r="I18" s="4"/>
      <c r="J18" s="4"/>
    </row>
    <row r="19" spans="1:10" ht="15.6" x14ac:dyDescent="0.3">
      <c r="A19" s="4"/>
      <c r="B19" s="4"/>
      <c r="C19" s="7" t="s">
        <v>16</v>
      </c>
      <c r="D19" s="11">
        <v>0</v>
      </c>
      <c r="E19" s="8"/>
      <c r="F19" s="9"/>
      <c r="G19" s="4"/>
      <c r="H19" s="4"/>
      <c r="I19" s="4"/>
      <c r="J19" s="4"/>
    </row>
    <row r="20" spans="1:10" ht="15.6" x14ac:dyDescent="0.3">
      <c r="A20" s="4"/>
      <c r="B20" s="4"/>
      <c r="C20" s="7" t="s">
        <v>17</v>
      </c>
      <c r="D20" s="11">
        <v>0</v>
      </c>
      <c r="E20" s="8"/>
      <c r="F20" s="9"/>
      <c r="G20" s="4"/>
      <c r="H20" s="4"/>
      <c r="I20" s="4"/>
      <c r="J20" s="4"/>
    </row>
    <row r="21" spans="1:10" ht="15.6" x14ac:dyDescent="0.3">
      <c r="A21" s="4"/>
      <c r="B21" s="4"/>
      <c r="C21" s="7" t="s">
        <v>18</v>
      </c>
      <c r="D21" s="11">
        <v>0</v>
      </c>
      <c r="E21" s="8"/>
      <c r="F21" s="9"/>
      <c r="G21" s="4"/>
      <c r="H21" s="4"/>
      <c r="I21" s="4"/>
      <c r="J21" s="4"/>
    </row>
    <row r="22" spans="1:10" ht="15.6" x14ac:dyDescent="0.3">
      <c r="A22" s="4"/>
      <c r="B22" s="4"/>
      <c r="C22" s="7" t="s">
        <v>19</v>
      </c>
      <c r="D22" s="10">
        <v>0.57763458999999995</v>
      </c>
      <c r="E22" s="8"/>
      <c r="F22" s="9"/>
      <c r="G22" s="4"/>
      <c r="H22" s="4"/>
      <c r="I22" s="4"/>
      <c r="J22" s="4"/>
    </row>
    <row r="23" spans="1:10" ht="15.6" x14ac:dyDescent="0.3">
      <c r="A23" s="4"/>
      <c r="B23" s="4"/>
      <c r="C23" s="7" t="s">
        <v>20</v>
      </c>
      <c r="D23" s="10">
        <v>11.51209343599999</v>
      </c>
      <c r="E23" s="8"/>
      <c r="F23" s="9"/>
      <c r="G23" s="4"/>
      <c r="H23" s="4"/>
      <c r="I23" s="4"/>
      <c r="J23" s="4"/>
    </row>
    <row r="24" spans="1:10" ht="15.6" x14ac:dyDescent="0.3">
      <c r="A24" s="4"/>
      <c r="B24" s="4"/>
      <c r="C24" s="7" t="s">
        <v>21</v>
      </c>
      <c r="D24" s="11">
        <v>0</v>
      </c>
      <c r="E24" s="8"/>
      <c r="G24" s="4"/>
      <c r="H24" s="4"/>
      <c r="I24" s="4"/>
      <c r="J24" s="4"/>
    </row>
    <row r="25" spans="1:10" ht="15.6" x14ac:dyDescent="0.3">
      <c r="A25" s="4"/>
      <c r="B25" s="4"/>
      <c r="C25" s="7" t="s">
        <v>22</v>
      </c>
      <c r="D25" s="4"/>
      <c r="E25" s="8"/>
      <c r="G25" s="4"/>
      <c r="H25" s="4"/>
      <c r="I25" s="4"/>
      <c r="J25" s="4"/>
    </row>
    <row r="26" spans="1:10" ht="15.6" x14ac:dyDescent="0.3">
      <c r="A26" s="4"/>
      <c r="B26" s="4"/>
      <c r="C26" s="7"/>
      <c r="D26" s="4"/>
      <c r="E26" s="8"/>
      <c r="G26" s="4"/>
      <c r="H26" s="4"/>
      <c r="I26" s="4"/>
      <c r="J26" s="4"/>
    </row>
    <row r="27" spans="1:10" ht="15.6" x14ac:dyDescent="0.3">
      <c r="A27" s="4"/>
      <c r="B27" s="4"/>
      <c r="C27" s="5" t="s">
        <v>23</v>
      </c>
      <c r="D27" s="1">
        <f>SUM(D28:D29)</f>
        <v>0</v>
      </c>
      <c r="E27" s="8"/>
    </row>
    <row r="28" spans="1:10" ht="15.6" x14ac:dyDescent="0.3">
      <c r="A28" s="4"/>
      <c r="B28" s="4"/>
      <c r="C28" s="7" t="s">
        <v>24</v>
      </c>
      <c r="D28" s="4">
        <v>0</v>
      </c>
      <c r="E28" s="8"/>
      <c r="G28" s="4"/>
      <c r="H28" s="4"/>
      <c r="I28" s="4"/>
      <c r="J28" s="4"/>
    </row>
    <row r="29" spans="1:10" ht="15.6" x14ac:dyDescent="0.3">
      <c r="A29" s="4"/>
      <c r="B29" s="4"/>
      <c r="C29" s="7" t="s">
        <v>25</v>
      </c>
      <c r="D29" s="4">
        <v>0</v>
      </c>
      <c r="E29" s="8"/>
      <c r="G29" s="4"/>
      <c r="H29" s="4"/>
      <c r="I29" s="4"/>
      <c r="J29" s="4"/>
    </row>
    <row r="30" spans="1:10" ht="15.6" x14ac:dyDescent="0.3">
      <c r="A30" s="4"/>
      <c r="B30" s="4"/>
      <c r="C30" s="7"/>
      <c r="D30" s="4"/>
      <c r="E30" s="8"/>
      <c r="G30" s="4"/>
      <c r="H30" s="4"/>
      <c r="I30" s="4"/>
      <c r="J30" s="4"/>
    </row>
    <row r="31" spans="1:10" ht="15.6" x14ac:dyDescent="0.3">
      <c r="A31" s="4"/>
      <c r="B31" s="4"/>
      <c r="C31" s="5" t="s">
        <v>26</v>
      </c>
      <c r="D31" s="12">
        <f>+D7+D11+D16+D27+D3</f>
        <v>28.605458025999994</v>
      </c>
      <c r="E31" s="8"/>
      <c r="G31" s="12"/>
      <c r="H31" s="4"/>
      <c r="I31" s="4"/>
      <c r="J31" s="4"/>
    </row>
    <row r="32" spans="1:10" ht="15.6" x14ac:dyDescent="0.3">
      <c r="A32" s="4"/>
      <c r="B32" s="4"/>
      <c r="C32" s="5"/>
      <c r="D32" s="12"/>
      <c r="E32" s="8"/>
      <c r="G32" s="12"/>
      <c r="H32" s="4"/>
      <c r="I32" s="4"/>
      <c r="J32" s="4"/>
    </row>
    <row r="33" spans="1:10" ht="15.6" x14ac:dyDescent="0.3">
      <c r="A33" s="4"/>
      <c r="B33" s="4"/>
      <c r="C33" s="5" t="s">
        <v>27</v>
      </c>
      <c r="E33" s="8"/>
    </row>
    <row r="34" spans="1:10" ht="31.2" x14ac:dyDescent="0.3">
      <c r="A34" s="4"/>
      <c r="B34" s="4"/>
      <c r="C34" s="7" t="s">
        <v>28</v>
      </c>
      <c r="D34" s="13">
        <f>(D12+D16+D29)/D37</f>
        <v>1.0070230965457993E-3</v>
      </c>
      <c r="E34" s="8"/>
      <c r="G34" s="4"/>
      <c r="H34" s="4"/>
      <c r="I34" s="4"/>
      <c r="J34" s="4"/>
    </row>
    <row r="35" spans="1:10" ht="31.2" x14ac:dyDescent="0.3">
      <c r="A35" s="4"/>
      <c r="B35" s="4"/>
      <c r="C35" s="7" t="s">
        <v>29</v>
      </c>
      <c r="D35" s="13">
        <f>D31/D37</f>
        <v>2.3827133958268438E-3</v>
      </c>
      <c r="E35" s="8"/>
      <c r="G35" s="12"/>
      <c r="H35" s="4"/>
      <c r="I35" s="4"/>
      <c r="J35" s="4"/>
    </row>
    <row r="36" spans="1:10" ht="15.6" x14ac:dyDescent="0.3">
      <c r="A36" s="4"/>
      <c r="B36" s="4"/>
      <c r="C36" s="7"/>
      <c r="D36" s="13"/>
      <c r="E36" s="4"/>
      <c r="G36" s="12"/>
      <c r="H36" s="4"/>
      <c r="I36" s="4"/>
      <c r="J36" s="4"/>
    </row>
    <row r="37" spans="1:10" ht="15.6" x14ac:dyDescent="0.3">
      <c r="A37" s="4"/>
      <c r="B37" s="4"/>
      <c r="C37" s="5" t="s">
        <v>30</v>
      </c>
      <c r="D37" s="14">
        <f>(7691+(16319825.7049299/1000))/2</f>
        <v>12005.41285246495</v>
      </c>
      <c r="E37" s="4"/>
      <c r="F37" s="15"/>
    </row>
    <row r="38" spans="1:10" ht="15.6" x14ac:dyDescent="0.3">
      <c r="C38" s="7"/>
    </row>
    <row r="39" spans="1:10" x14ac:dyDescent="0.25">
      <c r="D39" s="16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2022-11-27T14:03:05Z</dcterms:created>
  <dcterms:modified xsi:type="dcterms:W3CDTF">2022-11-27T14:03:21Z</dcterms:modified>
</cp:coreProperties>
</file>