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9.22\"/>
    </mc:Choice>
  </mc:AlternateContent>
  <xr:revisionPtr revIDLastSave="0" documentId="8_{47BE6DE0-27CB-4B6A-93E0-0D17E5D5C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5" l="1"/>
  <c r="E75" i="5"/>
  <c r="E82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<sst xmlns="http://schemas.openxmlformats.org/spreadsheetml/2006/main" count="190" uniqueCount="50">
  <si>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</si>
  <si>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</si>
  <si>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</si>
  <si>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</si>
  <si>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</si>
  <si>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</si>
  <si>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</si>
  <si>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</si>
  <si>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</si>
  <si>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</si>
  <si>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</si>
  <si>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</si>
  <si>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</si>
  <si>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</si>
  <si>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</si>
  <si>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</si>
  <si>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</si>
  <si>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</si>
  <si>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</si>
  <si>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</si>
  <si>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</si>
  <si>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</si>
  <si>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</si>
  <si>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</si>
  <si>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</si>
  <si>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</si>
  <si>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</si>
  <si>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</si>
  <si>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</si>
  <si>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</si>
  <si>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</si>
  <si>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</si>
  <si>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</si>
  <si>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</si>
  <si>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</si>
  <si>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</si>
  <si>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</si>
  <si>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</si>
  <si>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</si>
  <si>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</si>
  <si>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</si>
  <si>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</si>
  <si>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</si>
  <si>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</si>
  <si>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795השתלמות עובדי מדינה ללא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</si>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</sst>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66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10" fontId="3" fillId="4" borderId="5" xfId="421" applyNumberFormat="1" applyFont="1" applyFill="1" applyBorder="1"/>
    <xf numFmtId="10" fontId="2" fillId="2" borderId="5" xfId="0" applyNumberFormat="1" applyFont="1" applyFill="1" applyBorder="1"/>
    <xf numFmtId="10" fontId="2" fillId="2" borderId="6" xfId="0" applyNumberFormat="1" applyFont="1" applyFill="1" applyBorder="1"/>
    <xf numFmtId="10" fontId="3" fillId="2" borderId="10" xfId="0" applyNumberFormat="1" applyFont="1" applyFill="1" applyBorder="1"/>
    <xf numFmtId="10" fontId="3" fillId="2" borderId="11" xfId="0" applyNumberFormat="1" applyFont="1" applyFill="1" applyBorder="1"/>
    <xf numFmtId="10" fontId="2" fillId="4" borderId="10" xfId="421" applyNumberFormat="1" applyFont="1" applyFill="1" applyBorder="1"/>
    <xf numFmtId="10" fontId="2" fillId="4" borderId="11" xfId="421" applyNumberFormat="1" applyFont="1" applyFill="1" applyBorder="1"/>
    <xf numFmtId="10" fontId="2" fillId="2" borderId="20" xfId="421" applyNumberFormat="1" applyFont="1" applyFill="1" applyBorder="1"/>
    <xf numFmtId="10" fontId="2" fillId="2" borderId="21" xfId="421" applyNumberFormat="1" applyFont="1" applyFill="1" applyBorder="1"/>
    <xf numFmtId="10" fontId="2" fillId="4" borderId="20" xfId="421" applyNumberFormat="1" applyFont="1" applyFill="1" applyBorder="1"/>
    <xf numFmtId="10" fontId="2" fillId="4" borderId="21" xfId="421" applyNumberFormat="1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0" fontId="2" fillId="2" borderId="11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A46" workbookViewId="0">
      <selection activeCell="G83" sqref="G8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55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7"/>
      <c r="AE5" s="3" t="s">
        <v>1</v>
      </c>
    </row>
    <row r="6" spans="2:31" ht="15.75" x14ac:dyDescent="0.25">
      <c r="B6" s="19" t="s">
        <v>41</v>
      </c>
      <c r="C6" s="51">
        <v>44562</v>
      </c>
      <c r="D6" s="52"/>
      <c r="E6" s="53">
        <v>44593</v>
      </c>
      <c r="F6" s="54"/>
      <c r="G6" s="51">
        <v>44621</v>
      </c>
      <c r="H6" s="52"/>
      <c r="I6" s="53">
        <v>44652</v>
      </c>
      <c r="J6" s="54"/>
      <c r="K6" s="51">
        <v>44682</v>
      </c>
      <c r="L6" s="52"/>
      <c r="M6" s="53">
        <v>44713</v>
      </c>
      <c r="N6" s="54"/>
      <c r="O6" s="51">
        <v>44743</v>
      </c>
      <c r="P6" s="52"/>
      <c r="Q6" s="53">
        <v>44774</v>
      </c>
      <c r="R6" s="54"/>
      <c r="S6" s="51">
        <v>44805</v>
      </c>
      <c r="T6" s="52"/>
      <c r="U6" s="53">
        <v>44835</v>
      </c>
      <c r="V6" s="54"/>
      <c r="W6" s="51">
        <v>44866</v>
      </c>
      <c r="X6" s="52"/>
      <c r="Y6" s="53">
        <v>44896</v>
      </c>
      <c r="Z6" s="54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0</v>
      </c>
      <c r="D8" s="9">
        <v>8.9452988968049905E-3</v>
      </c>
      <c r="E8" s="23">
        <v>0</v>
      </c>
      <c r="F8" s="24">
        <v>2.3968826169180901E-2</v>
      </c>
      <c r="G8" s="8">
        <v>0</v>
      </c>
      <c r="H8" s="9">
        <v>2.0508124280884998E-2</v>
      </c>
      <c r="I8" s="23">
        <v>0</v>
      </c>
      <c r="J8" s="24">
        <v>1.7015839371714601E-2</v>
      </c>
      <c r="K8" s="8">
        <v>0</v>
      </c>
      <c r="L8" s="9">
        <v>2.3744450167819401E-2</v>
      </c>
      <c r="M8" s="23">
        <v>0</v>
      </c>
      <c r="N8" s="24">
        <v>4.3178291013064599E-2</v>
      </c>
      <c r="O8" s="8">
        <v>0</v>
      </c>
      <c r="P8" s="9">
        <v>2.4833880271986498E-2</v>
      </c>
      <c r="Q8" s="23">
        <v>0</v>
      </c>
      <c r="R8" s="24">
        <v>7.9571089154862398E-3</v>
      </c>
      <c r="S8" s="8">
        <v>0</v>
      </c>
      <c r="T8" s="9">
        <v>2.1666756401633101E-2</v>
      </c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-3.0999999999999999E-3</v>
      </c>
      <c r="D9" s="9">
        <v>0.82724952489497205</v>
      </c>
      <c r="E9" s="23">
        <v>-2.8999999999999998E-3</v>
      </c>
      <c r="F9" s="24">
        <v>0.80668240402664404</v>
      </c>
      <c r="G9" s="8">
        <v>-1.6999999999999999E-3</v>
      </c>
      <c r="H9" s="9">
        <v>0.80574354669602899</v>
      </c>
      <c r="I9" s="23">
        <v>8.0000000000000004E-4</v>
      </c>
      <c r="J9" s="24">
        <v>0.80623237805793702</v>
      </c>
      <c r="K9" s="8">
        <v>-4.7000000000000002E-3</v>
      </c>
      <c r="L9" s="9">
        <v>0.80091945294492795</v>
      </c>
      <c r="M9" s="23">
        <v>2.0000000000000001E-4</v>
      </c>
      <c r="N9" s="24">
        <v>0.79476800374335399</v>
      </c>
      <c r="O9" s="8">
        <v>4.0000000000000002E-4</v>
      </c>
      <c r="P9" s="9">
        <v>0.80797464862138901</v>
      </c>
      <c r="Q9" s="23">
        <v>-4.5999999999999999E-3</v>
      </c>
      <c r="R9" s="24">
        <v>0.82827659901066397</v>
      </c>
      <c r="S9" s="8">
        <v>-5.0000000000000001E-3</v>
      </c>
      <c r="T9" s="9">
        <v>0.81483390198018102</v>
      </c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-1.1999999999999999E-3</v>
      </c>
      <c r="D12" s="9">
        <v>0.124020515506391</v>
      </c>
      <c r="E12" s="23">
        <v>-2.9999999999999997E-4</v>
      </c>
      <c r="F12" s="24">
        <v>0.12963690011453</v>
      </c>
      <c r="G12" s="8">
        <v>2.9999999999999997E-4</v>
      </c>
      <c r="H12" s="9">
        <v>0.13392985808958599</v>
      </c>
      <c r="I12" s="23">
        <v>-5.9999999999999995E-4</v>
      </c>
      <c r="J12" s="24">
        <v>0.13716315179945601</v>
      </c>
      <c r="K12" s="8">
        <v>-2E-3</v>
      </c>
      <c r="L12" s="9">
        <v>0.13566488879684999</v>
      </c>
      <c r="M12" s="23">
        <v>8.0000000000000004E-4</v>
      </c>
      <c r="N12" s="24">
        <v>0.12631366428660901</v>
      </c>
      <c r="O12" s="8">
        <v>8.0000000000000004E-4</v>
      </c>
      <c r="P12" s="9">
        <v>0.131242830922571</v>
      </c>
      <c r="Q12" s="23">
        <v>-1E-3</v>
      </c>
      <c r="R12" s="24">
        <v>0.12699986575265099</v>
      </c>
      <c r="S12" s="8">
        <v>-1.6999999999999999E-3</v>
      </c>
      <c r="T12" s="9">
        <v>0.12733017750460501</v>
      </c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3">
        <v>0</v>
      </c>
      <c r="F14" s="24">
        <v>0</v>
      </c>
      <c r="G14" s="8">
        <v>0</v>
      </c>
      <c r="H14" s="9">
        <v>0</v>
      </c>
      <c r="I14" s="23">
        <v>0</v>
      </c>
      <c r="J14" s="24">
        <v>0</v>
      </c>
      <c r="K14" s="8">
        <v>0</v>
      </c>
      <c r="L14" s="9">
        <v>0</v>
      </c>
      <c r="M14" s="23">
        <v>0</v>
      </c>
      <c r="N14" s="24">
        <v>0</v>
      </c>
      <c r="O14" s="8">
        <v>0</v>
      </c>
      <c r="P14" s="9">
        <v>0</v>
      </c>
      <c r="Q14" s="23">
        <v>0</v>
      </c>
      <c r="R14" s="24">
        <v>0</v>
      </c>
      <c r="S14" s="8">
        <v>0</v>
      </c>
      <c r="T14" s="9">
        <v>0</v>
      </c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-2.0000000000000001E-4</v>
      </c>
      <c r="D15" s="9">
        <v>1.4850069210598499E-2</v>
      </c>
      <c r="E15" s="23">
        <v>-2.0000000000000001E-4</v>
      </c>
      <c r="F15" s="24">
        <v>1.46248909507125E-2</v>
      </c>
      <c r="G15" s="8">
        <v>-1E-4</v>
      </c>
      <c r="H15" s="9">
        <v>1.4502326369992E-2</v>
      </c>
      <c r="I15" s="23">
        <v>-1E-4</v>
      </c>
      <c r="J15" s="24">
        <v>1.4357361912806101E-2</v>
      </c>
      <c r="K15" s="8">
        <v>-1E-4</v>
      </c>
      <c r="L15" s="9">
        <v>1.43159479872603E-2</v>
      </c>
      <c r="M15" s="23">
        <v>0</v>
      </c>
      <c r="N15" s="24">
        <v>1.4222305435446499E-2</v>
      </c>
      <c r="O15" s="8">
        <v>2.0000000000000001E-4</v>
      </c>
      <c r="P15" s="9">
        <v>1.4390743169873601E-2</v>
      </c>
      <c r="Q15" s="23">
        <v>-2.0000000000000001E-4</v>
      </c>
      <c r="R15" s="24">
        <v>1.4556077094935E-2</v>
      </c>
      <c r="S15" s="8">
        <v>-2.9999999999999997E-4</v>
      </c>
      <c r="T15" s="9">
        <v>1.41411339100533E-2</v>
      </c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0</v>
      </c>
      <c r="D19" s="9">
        <v>0</v>
      </c>
      <c r="E19" s="23">
        <v>0</v>
      </c>
      <c r="F19" s="24">
        <v>0</v>
      </c>
      <c r="G19" s="8">
        <v>0</v>
      </c>
      <c r="H19" s="9">
        <v>0</v>
      </c>
      <c r="I19" s="23">
        <v>0</v>
      </c>
      <c r="J19" s="24">
        <v>0</v>
      </c>
      <c r="K19" s="8">
        <v>0</v>
      </c>
      <c r="L19" s="9">
        <v>0</v>
      </c>
      <c r="M19" s="23">
        <v>0</v>
      </c>
      <c r="N19" s="24">
        <v>0</v>
      </c>
      <c r="O19" s="8">
        <v>0</v>
      </c>
      <c r="P19" s="9">
        <v>0</v>
      </c>
      <c r="Q19" s="23">
        <v>0</v>
      </c>
      <c r="R19" s="24">
        <v>0</v>
      </c>
      <c r="S19" s="8">
        <v>0</v>
      </c>
      <c r="T19" s="9">
        <v>0</v>
      </c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>
        <v>0</v>
      </c>
      <c r="P20" s="9">
        <v>0</v>
      </c>
      <c r="Q20" s="23">
        <v>0</v>
      </c>
      <c r="R20" s="24">
        <v>0</v>
      </c>
      <c r="S20" s="8">
        <v>0</v>
      </c>
      <c r="T20" s="9">
        <v>0</v>
      </c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-3.46944695195361E-20</v>
      </c>
      <c r="D21" s="9">
        <v>2.4940344012682199E-2</v>
      </c>
      <c r="E21" s="23">
        <v>9.9999999999999503E-5</v>
      </c>
      <c r="F21" s="24">
        <v>2.5088062879307399E-2</v>
      </c>
      <c r="G21" s="8">
        <v>2.9999999999999997E-4</v>
      </c>
      <c r="H21" s="9">
        <v>2.5317836800179998E-2</v>
      </c>
      <c r="I21" s="23">
        <v>1.3010426069826099E-20</v>
      </c>
      <c r="J21" s="24">
        <v>2.5232150257388501E-2</v>
      </c>
      <c r="K21" s="8">
        <v>-9.9999999999999598E-5</v>
      </c>
      <c r="L21" s="9">
        <v>2.5357735016597702E-2</v>
      </c>
      <c r="M21" s="23">
        <v>2.0000000000000001E-4</v>
      </c>
      <c r="N21" s="24">
        <v>2.1570879642580601E-2</v>
      </c>
      <c r="O21" s="8">
        <v>1.04083408558608E-19</v>
      </c>
      <c r="P21" s="9">
        <v>2.1614989679799398E-2</v>
      </c>
      <c r="Q21" s="23">
        <v>6.5919492087118699E-19</v>
      </c>
      <c r="R21" s="24">
        <v>2.22154183246842E-2</v>
      </c>
      <c r="S21" s="8">
        <v>3.7730235602495602E-19</v>
      </c>
      <c r="T21" s="9">
        <v>2.2028337477412899E-2</v>
      </c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-5.7525214486878596E-6</v>
      </c>
      <c r="E26" s="23">
        <v>0</v>
      </c>
      <c r="F26" s="24">
        <v>-1.08414037403417E-6</v>
      </c>
      <c r="G26" s="8">
        <v>0</v>
      </c>
      <c r="H26" s="9">
        <v>-1.6922366717189201E-6</v>
      </c>
      <c r="I26" s="23">
        <v>0</v>
      </c>
      <c r="J26" s="24">
        <v>-8.8139930244605396E-7</v>
      </c>
      <c r="K26" s="8">
        <v>0</v>
      </c>
      <c r="L26" s="9">
        <v>-2.4749134553589899E-6</v>
      </c>
      <c r="M26" s="23">
        <v>0</v>
      </c>
      <c r="N26" s="24">
        <v>-5.3144121053722701E-5</v>
      </c>
      <c r="O26" s="8">
        <v>0</v>
      </c>
      <c r="P26" s="9">
        <v>-5.7092665619123202E-5</v>
      </c>
      <c r="Q26" s="23">
        <v>0</v>
      </c>
      <c r="R26" s="24">
        <v>-5.0690984201769902E-6</v>
      </c>
      <c r="S26" s="8">
        <v>0</v>
      </c>
      <c r="T26" s="9">
        <v>-3.07273885198458E-7</v>
      </c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-4.4999999999999997E-3</v>
      </c>
      <c r="D27" s="13">
        <v>1</v>
      </c>
      <c r="E27" s="25">
        <v>-3.3E-3</v>
      </c>
      <c r="F27" s="26">
        <v>1</v>
      </c>
      <c r="G27" s="12">
        <v>-1.1999999999999999E-3</v>
      </c>
      <c r="H27" s="13">
        <v>1</v>
      </c>
      <c r="I27" s="25">
        <v>1E-4</v>
      </c>
      <c r="J27" s="26">
        <v>1</v>
      </c>
      <c r="K27" s="12">
        <v>-6.8999999999999999E-3</v>
      </c>
      <c r="L27" s="13">
        <v>1</v>
      </c>
      <c r="M27" s="25">
        <v>1.1999999999999999E-3</v>
      </c>
      <c r="N27" s="26">
        <v>1</v>
      </c>
      <c r="O27" s="12">
        <v>1.4E-3</v>
      </c>
      <c r="P27" s="13">
        <v>1</v>
      </c>
      <c r="Q27" s="25">
        <v>-5.7999999999999996E-3</v>
      </c>
      <c r="R27" s="26">
        <v>1</v>
      </c>
      <c r="S27" s="12">
        <v>-7.0000000000000001E-3</v>
      </c>
      <c r="T27" s="13">
        <v>1</v>
      </c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47">
        <v>-154.04580000000101</v>
      </c>
      <c r="D28" s="48"/>
      <c r="E28" s="49">
        <v>-112.841509999999</v>
      </c>
      <c r="F28" s="50"/>
      <c r="G28" s="47">
        <v>-40.887210000001502</v>
      </c>
      <c r="H28" s="48"/>
      <c r="I28" s="49">
        <v>4.5258200000024198</v>
      </c>
      <c r="J28" s="50"/>
      <c r="K28" s="47">
        <v>-235.24654000000001</v>
      </c>
      <c r="L28" s="48"/>
      <c r="M28" s="49">
        <v>43.166749999996803</v>
      </c>
      <c r="N28" s="50"/>
      <c r="O28" s="47">
        <v>49.009680000002597</v>
      </c>
      <c r="P28" s="48"/>
      <c r="Q28" s="49">
        <v>-195.96638999999999</v>
      </c>
      <c r="R28" s="50"/>
      <c r="S28" s="47">
        <v>-234.79224000000099</v>
      </c>
      <c r="T28" s="48"/>
      <c r="U28" s="49"/>
      <c r="V28" s="50"/>
      <c r="W28" s="47"/>
      <c r="X28" s="48"/>
      <c r="Y28" s="49"/>
      <c r="Z28" s="50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55" t="s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</row>
    <row r="32" spans="2:31" ht="15.75" x14ac:dyDescent="0.25">
      <c r="B32" s="19" t="s">
        <v>41</v>
      </c>
      <c r="C32" s="51">
        <v>44562</v>
      </c>
      <c r="D32" s="52"/>
      <c r="E32" s="53">
        <v>44593</v>
      </c>
      <c r="F32" s="54"/>
      <c r="G32" s="51">
        <v>44621</v>
      </c>
      <c r="H32" s="52"/>
      <c r="I32" s="53">
        <v>44652</v>
      </c>
      <c r="J32" s="54"/>
      <c r="K32" s="51">
        <v>44682</v>
      </c>
      <c r="L32" s="52"/>
      <c r="M32" s="53">
        <v>44713</v>
      </c>
      <c r="N32" s="54"/>
      <c r="O32" s="51">
        <v>44743</v>
      </c>
      <c r="P32" s="52"/>
      <c r="Q32" s="53">
        <v>44774</v>
      </c>
      <c r="R32" s="54"/>
      <c r="S32" s="51">
        <v>44805</v>
      </c>
      <c r="T32" s="52"/>
      <c r="U32" s="53">
        <v>44835</v>
      </c>
      <c r="V32" s="54"/>
      <c r="W32" s="51">
        <v>44866</v>
      </c>
      <c r="X32" s="52"/>
      <c r="Y32" s="53">
        <v>44896</v>
      </c>
      <c r="Z32" s="54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-4.4999999999999997E-3</v>
      </c>
      <c r="D34" s="16">
        <v>1</v>
      </c>
      <c r="E34" s="27">
        <v>-3.3E-3</v>
      </c>
      <c r="F34" s="28">
        <v>1</v>
      </c>
      <c r="G34" s="15">
        <v>-1.1999999999999999E-3</v>
      </c>
      <c r="H34" s="16">
        <v>1</v>
      </c>
      <c r="I34" s="27">
        <v>1E-4</v>
      </c>
      <c r="J34" s="28">
        <v>1</v>
      </c>
      <c r="K34" s="15">
        <v>-6.8999999999999999E-3</v>
      </c>
      <c r="L34" s="16">
        <v>1</v>
      </c>
      <c r="M34" s="27">
        <v>1.1999999999999999E-3</v>
      </c>
      <c r="N34" s="28">
        <v>1</v>
      </c>
      <c r="O34" s="15">
        <v>1.4E-3</v>
      </c>
      <c r="P34" s="16">
        <v>1</v>
      </c>
      <c r="Q34" s="27">
        <v>-5.7999999999999996E-3</v>
      </c>
      <c r="R34" s="28">
        <v>1</v>
      </c>
      <c r="S34" s="15">
        <v>-7.0000000000000001E-3</v>
      </c>
      <c r="T34" s="16">
        <v>1</v>
      </c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0</v>
      </c>
      <c r="D35" s="9">
        <v>0</v>
      </c>
      <c r="E35" s="23">
        <v>0</v>
      </c>
      <c r="F35" s="24">
        <v>0</v>
      </c>
      <c r="G35" s="32">
        <v>0</v>
      </c>
      <c r="H35" s="33">
        <v>0</v>
      </c>
      <c r="I35" s="23">
        <v>0</v>
      </c>
      <c r="J35" s="24">
        <v>0</v>
      </c>
      <c r="K35" s="8">
        <v>0</v>
      </c>
      <c r="L35" s="9">
        <v>0</v>
      </c>
      <c r="M35" s="23">
        <v>0</v>
      </c>
      <c r="N35" s="24">
        <v>0</v>
      </c>
      <c r="O35" s="8">
        <v>0</v>
      </c>
      <c r="P35" s="9">
        <v>0</v>
      </c>
      <c r="Q35" s="23">
        <v>0</v>
      </c>
      <c r="R35" s="24">
        <v>0</v>
      </c>
      <c r="S35" s="8">
        <v>0</v>
      </c>
      <c r="T35" s="9">
        <v>0</v>
      </c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-4.4999999999999997E-3</v>
      </c>
      <c r="D36" s="13">
        <v>1</v>
      </c>
      <c r="E36" s="25">
        <v>-3.3E-3</v>
      </c>
      <c r="F36" s="26">
        <v>1</v>
      </c>
      <c r="G36" s="34">
        <v>-1.1999999999999999E-3</v>
      </c>
      <c r="H36" s="35">
        <v>1</v>
      </c>
      <c r="I36" s="25">
        <v>1E-4</v>
      </c>
      <c r="J36" s="26">
        <v>1</v>
      </c>
      <c r="K36" s="12">
        <v>-6.8999999999999999E-3</v>
      </c>
      <c r="L36" s="13">
        <v>1</v>
      </c>
      <c r="M36" s="25">
        <v>1.1999999999999999E-3</v>
      </c>
      <c r="N36" s="26">
        <v>1</v>
      </c>
      <c r="O36" s="12">
        <v>1.4E-3</v>
      </c>
      <c r="P36" s="13">
        <v>1</v>
      </c>
      <c r="Q36" s="25">
        <v>-5.7999999999999996E-3</v>
      </c>
      <c r="R36" s="26">
        <v>1</v>
      </c>
      <c r="S36" s="12">
        <v>-7.0000000000000001E-3</v>
      </c>
      <c r="T36" s="13">
        <v>1</v>
      </c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55" t="s">
        <v>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</row>
    <row r="39" spans="2:26" ht="15.75" x14ac:dyDescent="0.25">
      <c r="B39" s="19" t="s">
        <v>41</v>
      </c>
      <c r="C39" s="51">
        <v>44562</v>
      </c>
      <c r="D39" s="52"/>
      <c r="E39" s="53">
        <v>44593</v>
      </c>
      <c r="F39" s="54"/>
      <c r="G39" s="51">
        <v>44621</v>
      </c>
      <c r="H39" s="52"/>
      <c r="I39" s="53">
        <v>44652</v>
      </c>
      <c r="J39" s="54"/>
      <c r="K39" s="51">
        <v>44682</v>
      </c>
      <c r="L39" s="52"/>
      <c r="M39" s="53">
        <v>44713</v>
      </c>
      <c r="N39" s="54"/>
      <c r="O39" s="51">
        <v>44743</v>
      </c>
      <c r="P39" s="52"/>
      <c r="Q39" s="53">
        <v>44774</v>
      </c>
      <c r="R39" s="54"/>
      <c r="S39" s="51">
        <v>44805</v>
      </c>
      <c r="T39" s="52"/>
      <c r="U39" s="53">
        <v>44835</v>
      </c>
      <c r="V39" s="54"/>
      <c r="W39" s="51">
        <v>44866</v>
      </c>
      <c r="X39" s="52"/>
      <c r="Y39" s="53">
        <v>44896</v>
      </c>
      <c r="Z39" s="54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-4.4999999999999997E-3</v>
      </c>
      <c r="D41" s="16">
        <v>1</v>
      </c>
      <c r="E41" s="27">
        <v>-3.3E-3</v>
      </c>
      <c r="F41" s="28">
        <v>1</v>
      </c>
      <c r="G41" s="15">
        <v>-1.1999999999999999E-3</v>
      </c>
      <c r="H41" s="16">
        <v>1</v>
      </c>
      <c r="I41" s="27">
        <v>1E-4</v>
      </c>
      <c r="J41" s="28">
        <v>1</v>
      </c>
      <c r="K41" s="15">
        <v>-6.8999999999999999E-3</v>
      </c>
      <c r="L41" s="16">
        <v>1</v>
      </c>
      <c r="M41" s="27">
        <v>1.1999999999999999E-3</v>
      </c>
      <c r="N41" s="28">
        <v>1</v>
      </c>
      <c r="O41" s="15">
        <v>1.4E-3</v>
      </c>
      <c r="P41" s="16">
        <v>1</v>
      </c>
      <c r="Q41" s="27">
        <v>-5.7999999999999996E-3</v>
      </c>
      <c r="R41" s="28">
        <v>1</v>
      </c>
      <c r="S41" s="15">
        <v>-7.0000000000000001E-3</v>
      </c>
      <c r="T41" s="16">
        <v>1</v>
      </c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>
        <v>0</v>
      </c>
      <c r="P42" s="9">
        <v>0</v>
      </c>
      <c r="Q42" s="23">
        <v>0</v>
      </c>
      <c r="R42" s="24">
        <v>0</v>
      </c>
      <c r="S42" s="8">
        <v>0</v>
      </c>
      <c r="T42" s="9">
        <v>0</v>
      </c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-4.4999999999999997E-3</v>
      </c>
      <c r="D43" s="13">
        <v>1</v>
      </c>
      <c r="E43" s="25">
        <v>-3.3E-3</v>
      </c>
      <c r="F43" s="26">
        <v>1</v>
      </c>
      <c r="G43" s="12">
        <v>-1.1999999999999999E-3</v>
      </c>
      <c r="H43" s="13">
        <v>1</v>
      </c>
      <c r="I43" s="25">
        <v>1E-4</v>
      </c>
      <c r="J43" s="26">
        <v>1</v>
      </c>
      <c r="K43" s="12">
        <v>-6.8999999999999999E-3</v>
      </c>
      <c r="L43" s="13">
        <v>1</v>
      </c>
      <c r="M43" s="25">
        <v>1.1999999999999999E-3</v>
      </c>
      <c r="N43" s="26">
        <v>1</v>
      </c>
      <c r="O43" s="12">
        <v>1.4E-3</v>
      </c>
      <c r="P43" s="13">
        <v>1</v>
      </c>
      <c r="Q43" s="25">
        <v>-5.7999999999999996E-3</v>
      </c>
      <c r="R43" s="26">
        <v>1</v>
      </c>
      <c r="S43" s="12">
        <v>-7.0000000000000001E-3</v>
      </c>
      <c r="T43" s="13">
        <v>1</v>
      </c>
      <c r="U43" s="25"/>
      <c r="V43" s="26"/>
      <c r="W43" s="12"/>
      <c r="X43" s="13"/>
      <c r="Y43" s="25"/>
      <c r="Z43" s="26"/>
    </row>
    <row r="45" spans="2:26" ht="15.75" x14ac:dyDescent="0.25">
      <c r="C45" s="55" t="s">
        <v>0</v>
      </c>
      <c r="D45" s="56"/>
      <c r="E45" s="56"/>
      <c r="F45" s="56"/>
      <c r="G45" s="56"/>
      <c r="H45" s="56"/>
      <c r="I45" s="56"/>
      <c r="J45" s="57"/>
    </row>
    <row r="46" spans="2:26" ht="15.75" x14ac:dyDescent="0.25">
      <c r="B46" s="19" t="s">
        <v>38</v>
      </c>
      <c r="C46" s="62" t="s">
        <v>46</v>
      </c>
      <c r="D46" s="63"/>
      <c r="E46" s="64" t="s">
        <v>47</v>
      </c>
      <c r="F46" s="65"/>
      <c r="G46" s="62" t="s">
        <v>48</v>
      </c>
      <c r="H46" s="63"/>
      <c r="I46" s="64" t="s">
        <v>49</v>
      </c>
      <c r="J46" s="65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0</v>
      </c>
      <c r="D48" s="9">
        <v>2.0508124280884998E-2</v>
      </c>
      <c r="E48" s="23">
        <v>0</v>
      </c>
      <c r="F48" s="24">
        <v>4.3178291013064599E-2</v>
      </c>
      <c r="G48" s="8">
        <v>0</v>
      </c>
      <c r="H48" s="9">
        <v>2.1666756401633101E-2</v>
      </c>
      <c r="I48" s="23"/>
      <c r="J48" s="24"/>
    </row>
    <row r="49" spans="2:10" x14ac:dyDescent="0.25">
      <c r="B49" s="10" t="s">
        <v>7</v>
      </c>
      <c r="C49" s="8">
        <v>-7.6808252830000701E-3</v>
      </c>
      <c r="D49" s="9">
        <v>0.80574354669602899</v>
      </c>
      <c r="E49" s="23">
        <v>-1.1356912104730443E-2</v>
      </c>
      <c r="F49" s="24">
        <v>0.79476800374335399</v>
      </c>
      <c r="G49" s="8">
        <v>-2.0533477016286505E-2</v>
      </c>
      <c r="H49" s="9">
        <v>0.81483390198018102</v>
      </c>
      <c r="I49" s="23"/>
      <c r="J49" s="24"/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/>
      <c r="J50" s="24"/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/>
      <c r="J51" s="24"/>
    </row>
    <row r="52" spans="2:10" x14ac:dyDescent="0.25">
      <c r="B52" s="10" t="s">
        <v>13</v>
      </c>
      <c r="C52" s="8">
        <v>-1.2000898919999337E-3</v>
      </c>
      <c r="D52" s="9">
        <v>0.13392985808958599</v>
      </c>
      <c r="E52" s="23">
        <v>-2.9988077152673931E-3</v>
      </c>
      <c r="F52" s="24">
        <v>0.12631366428660901</v>
      </c>
      <c r="G52" s="8">
        <v>-4.8935672452352641E-3</v>
      </c>
      <c r="H52" s="9">
        <v>0.12733017750460501</v>
      </c>
      <c r="I52" s="23"/>
      <c r="J52" s="24"/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/>
      <c r="J53" s="24"/>
    </row>
    <row r="54" spans="2:10" x14ac:dyDescent="0.25">
      <c r="B54" s="10" t="s">
        <v>17</v>
      </c>
      <c r="C54" s="8">
        <v>0</v>
      </c>
      <c r="D54" s="9">
        <v>0</v>
      </c>
      <c r="E54" s="23">
        <v>0</v>
      </c>
      <c r="F54" s="24">
        <v>0</v>
      </c>
      <c r="G54" s="8">
        <v>0</v>
      </c>
      <c r="H54" s="9">
        <v>0</v>
      </c>
      <c r="I54" s="23"/>
      <c r="J54" s="24"/>
    </row>
    <row r="55" spans="2:10" x14ac:dyDescent="0.25">
      <c r="B55" s="10" t="s">
        <v>45</v>
      </c>
      <c r="C55" s="8">
        <v>-4.9992000400000958E-4</v>
      </c>
      <c r="D55" s="9">
        <v>1.4502326369992E-2</v>
      </c>
      <c r="E55" s="23">
        <v>-6.9981002499830414E-4</v>
      </c>
      <c r="F55" s="24">
        <v>1.4222305435446499E-2</v>
      </c>
      <c r="G55" s="8">
        <v>-9.9964004200681078E-4</v>
      </c>
      <c r="H55" s="9">
        <v>1.41411339100533E-2</v>
      </c>
      <c r="I55" s="23"/>
      <c r="J55" s="24"/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/>
      <c r="J56" s="24"/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/>
      <c r="J57" s="24"/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/>
      <c r="J58" s="24"/>
    </row>
    <row r="59" spans="2:10" x14ac:dyDescent="0.25">
      <c r="B59" s="10" t="s">
        <v>25</v>
      </c>
      <c r="C59" s="8">
        <v>0</v>
      </c>
      <c r="D59" s="9">
        <v>0</v>
      </c>
      <c r="E59" s="23">
        <v>0</v>
      </c>
      <c r="F59" s="24">
        <v>0</v>
      </c>
      <c r="G59" s="8">
        <v>0</v>
      </c>
      <c r="H59" s="9">
        <v>0</v>
      </c>
      <c r="I59" s="23"/>
      <c r="J59" s="24"/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>
        <v>0</v>
      </c>
      <c r="H60" s="9">
        <v>0</v>
      </c>
      <c r="I60" s="23"/>
      <c r="J60" s="24"/>
    </row>
    <row r="61" spans="2:10" x14ac:dyDescent="0.25">
      <c r="B61" s="10" t="s">
        <v>27</v>
      </c>
      <c r="C61" s="8">
        <v>4.0002999999999567E-4</v>
      </c>
      <c r="D61" s="9">
        <v>2.5317836800179998E-2</v>
      </c>
      <c r="E61" s="23">
        <v>5.000499949994186E-4</v>
      </c>
      <c r="F61" s="24">
        <v>2.1570879642580601E-2</v>
      </c>
      <c r="G61" s="8">
        <v>5.000499949994186E-4</v>
      </c>
      <c r="H61" s="9">
        <v>2.2028337477412899E-2</v>
      </c>
      <c r="I61" s="23"/>
      <c r="J61" s="24"/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/>
      <c r="J62" s="24"/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/>
      <c r="J63" s="24"/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/>
      <c r="J64" s="24"/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/>
      <c r="J65" s="24"/>
    </row>
    <row r="66" spans="2:10" x14ac:dyDescent="0.25">
      <c r="B66" s="10" t="s">
        <v>32</v>
      </c>
      <c r="C66" s="8">
        <v>0</v>
      </c>
      <c r="D66" s="9">
        <v>-1.6922366717189201E-6</v>
      </c>
      <c r="E66" s="23">
        <v>0</v>
      </c>
      <c r="F66" s="24">
        <v>-5.3144121053722701E-5</v>
      </c>
      <c r="G66" s="8">
        <v>0</v>
      </c>
      <c r="H66" s="9">
        <v>-3.07273885198458E-7</v>
      </c>
      <c r="I66" s="23"/>
      <c r="J66" s="24"/>
    </row>
    <row r="67" spans="2:10" x14ac:dyDescent="0.25">
      <c r="B67" s="11" t="s">
        <v>42</v>
      </c>
      <c r="C67" s="12">
        <v>-8.9808051790000176E-3</v>
      </c>
      <c r="D67" s="13">
        <v>1</v>
      </c>
      <c r="E67" s="25">
        <f>SUM(E48:E66)</f>
        <v>-1.4555479849996722E-2</v>
      </c>
      <c r="F67" s="26">
        <v>1</v>
      </c>
      <c r="G67" s="12">
        <v>-2.5926634308529161E-2</v>
      </c>
      <c r="H67" s="13">
        <v>1</v>
      </c>
      <c r="I67" s="31"/>
      <c r="J67" s="26"/>
    </row>
    <row r="68" spans="2:10" x14ac:dyDescent="0.25">
      <c r="B68" s="29" t="s">
        <v>39</v>
      </c>
      <c r="C68" s="47">
        <v>-307.77452000000198</v>
      </c>
      <c r="D68" s="48"/>
      <c r="E68" s="49">
        <v>-495.32849000000198</v>
      </c>
      <c r="F68" s="50"/>
      <c r="G68" s="47">
        <v>-877.07744000000037</v>
      </c>
      <c r="H68" s="48"/>
      <c r="I68" s="49"/>
      <c r="J68" s="50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55" t="s">
        <v>0</v>
      </c>
      <c r="D70" s="56"/>
      <c r="E70" s="56"/>
      <c r="F70" s="56"/>
      <c r="G70" s="56"/>
      <c r="H70" s="56"/>
      <c r="I70" s="56"/>
      <c r="J70" s="57"/>
    </row>
    <row r="71" spans="2:10" ht="15.75" x14ac:dyDescent="0.25">
      <c r="B71" s="19" t="s">
        <v>38</v>
      </c>
      <c r="C71" s="58" t="s">
        <v>46</v>
      </c>
      <c r="D71" s="59"/>
      <c r="E71" s="60" t="s">
        <v>47</v>
      </c>
      <c r="F71" s="61"/>
      <c r="G71" s="58" t="s">
        <v>48</v>
      </c>
      <c r="H71" s="59"/>
      <c r="I71" s="60" t="s">
        <v>49</v>
      </c>
      <c r="J71" s="61"/>
    </row>
    <row r="72" spans="2:10" ht="30" x14ac:dyDescent="0.25">
      <c r="B72" s="19"/>
      <c r="C72" s="42" t="s">
        <v>2</v>
      </c>
      <c r="D72" s="43" t="s">
        <v>3</v>
      </c>
      <c r="E72" s="44" t="s">
        <v>2</v>
      </c>
      <c r="F72" s="45" t="s">
        <v>3</v>
      </c>
      <c r="G72" s="42" t="s">
        <v>2</v>
      </c>
      <c r="H72" s="43" t="s">
        <v>3</v>
      </c>
      <c r="I72" s="44" t="s">
        <v>2</v>
      </c>
      <c r="J72" s="45" t="s">
        <v>3</v>
      </c>
    </row>
    <row r="73" spans="2:10" x14ac:dyDescent="0.25">
      <c r="B73" s="7" t="s">
        <v>34</v>
      </c>
      <c r="C73" s="38">
        <v>-8.9758078199998481E-3</v>
      </c>
      <c r="D73" s="39">
        <v>1</v>
      </c>
      <c r="E73" s="40">
        <v>-1.4634314680876625E-2</v>
      </c>
      <c r="F73" s="41">
        <v>1</v>
      </c>
      <c r="G73" s="15">
        <v>-2.5945079391585978E-2</v>
      </c>
      <c r="H73" s="39">
        <v>1</v>
      </c>
      <c r="I73" s="40"/>
      <c r="J73" s="41"/>
    </row>
    <row r="74" spans="2:10" x14ac:dyDescent="0.25">
      <c r="B74" s="10" t="s">
        <v>35</v>
      </c>
      <c r="C74" s="8">
        <v>0</v>
      </c>
      <c r="D74" s="9">
        <v>0</v>
      </c>
      <c r="E74" s="23">
        <v>0</v>
      </c>
      <c r="F74" s="24">
        <v>0</v>
      </c>
      <c r="G74" s="8">
        <v>0</v>
      </c>
      <c r="H74" s="9">
        <v>0</v>
      </c>
      <c r="I74" s="23"/>
      <c r="J74" s="24"/>
    </row>
    <row r="75" spans="2:10" x14ac:dyDescent="0.25">
      <c r="B75" s="11" t="s">
        <v>42</v>
      </c>
      <c r="C75" s="12">
        <v>-8.9758078199998481E-3</v>
      </c>
      <c r="D75" s="13">
        <v>1</v>
      </c>
      <c r="E75" s="25">
        <f>SUM(E73:E74)</f>
        <v>-1.4634314680876625E-2</v>
      </c>
      <c r="F75" s="26">
        <v>1</v>
      </c>
      <c r="G75" s="12">
        <v>-2.5945079391585978E-2</v>
      </c>
      <c r="H75" s="13">
        <v>1</v>
      </c>
      <c r="I75" s="36"/>
      <c r="J75" s="37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55" t="s">
        <v>0</v>
      </c>
      <c r="D77" s="56"/>
      <c r="E77" s="56"/>
      <c r="F77" s="56"/>
      <c r="G77" s="56"/>
      <c r="H77" s="56"/>
      <c r="I77" s="56"/>
      <c r="J77" s="57"/>
    </row>
    <row r="78" spans="2:10" ht="15.75" x14ac:dyDescent="0.25">
      <c r="B78" s="19" t="s">
        <v>38</v>
      </c>
      <c r="C78" s="58" t="s">
        <v>46</v>
      </c>
      <c r="D78" s="59"/>
      <c r="E78" s="60" t="s">
        <v>47</v>
      </c>
      <c r="F78" s="61"/>
      <c r="G78" s="58" t="s">
        <v>48</v>
      </c>
      <c r="H78" s="59"/>
      <c r="I78" s="60" t="s">
        <v>49</v>
      </c>
      <c r="J78" s="61"/>
    </row>
    <row r="79" spans="2:10" ht="30" x14ac:dyDescent="0.25">
      <c r="B79" s="19"/>
      <c r="C79" s="42" t="s">
        <v>2</v>
      </c>
      <c r="D79" s="43" t="s">
        <v>3</v>
      </c>
      <c r="E79" s="44" t="s">
        <v>2</v>
      </c>
      <c r="F79" s="45" t="s">
        <v>3</v>
      </c>
      <c r="G79" s="42" t="s">
        <v>2</v>
      </c>
      <c r="H79" s="43" t="s">
        <v>3</v>
      </c>
      <c r="I79" s="44" t="s">
        <v>2</v>
      </c>
      <c r="J79" s="45" t="s">
        <v>3</v>
      </c>
    </row>
    <row r="80" spans="2:10" x14ac:dyDescent="0.25">
      <c r="B80" s="7" t="s">
        <v>36</v>
      </c>
      <c r="C80" s="38">
        <v>-8.9758078199998481E-3</v>
      </c>
      <c r="D80" s="39">
        <v>1</v>
      </c>
      <c r="E80" s="40">
        <v>-1.4634314680876625E-2</v>
      </c>
      <c r="F80" s="41">
        <v>1</v>
      </c>
      <c r="G80" s="15">
        <v>-2.5945079391585978E-2</v>
      </c>
      <c r="H80" s="16">
        <v>1</v>
      </c>
      <c r="I80" s="40"/>
      <c r="J80" s="41"/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8">
        <v>0</v>
      </c>
      <c r="H81" s="9">
        <v>0</v>
      </c>
      <c r="I81" s="23"/>
      <c r="J81" s="24"/>
    </row>
    <row r="82" spans="2:10" x14ac:dyDescent="0.25">
      <c r="B82" s="11" t="s">
        <v>42</v>
      </c>
      <c r="C82" s="12">
        <v>-8.9758078199998481E-3</v>
      </c>
      <c r="D82" s="13">
        <v>1</v>
      </c>
      <c r="E82" s="25">
        <f>SUM(E80:E81)</f>
        <v>-1.4634314680876625E-2</v>
      </c>
      <c r="F82" s="26">
        <v>1</v>
      </c>
      <c r="G82" s="12">
        <v>-2.5945079391585978E-2</v>
      </c>
      <c r="H82" s="46">
        <v>1</v>
      </c>
      <c r="I82" s="36"/>
      <c r="J82" s="37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46:D46"/>
    <mergeCell ref="E68:F68"/>
    <mergeCell ref="G68:H68"/>
    <mergeCell ref="I68:J68"/>
    <mergeCell ref="I46:J46"/>
    <mergeCell ref="E46:F46"/>
    <mergeCell ref="G46:H46"/>
    <mergeCell ref="C5:Z5"/>
    <mergeCell ref="C31:Z31"/>
    <mergeCell ref="C38:Z38"/>
    <mergeCell ref="M28:N28"/>
    <mergeCell ref="O28:P28"/>
    <mergeCell ref="Q28:R28"/>
    <mergeCell ref="S28:T28"/>
    <mergeCell ref="U28:V28"/>
    <mergeCell ref="W28:X28"/>
    <mergeCell ref="Y28:Z28"/>
    <mergeCell ref="C28:D28"/>
    <mergeCell ref="I28:J28"/>
    <mergeCell ref="K28:L28"/>
    <mergeCell ref="Q6:R6"/>
    <mergeCell ref="S6:T6"/>
    <mergeCell ref="U6:V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  <mergeCell ref="C6:D6"/>
    <mergeCell ref="E6:F6"/>
    <mergeCell ref="G6:H6"/>
    <mergeCell ref="I6:J6"/>
    <mergeCell ref="K6:L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C45:J45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