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6.22\"/>
    </mc:Choice>
  </mc:AlternateContent>
  <xr:revisionPtr revIDLastSave="0" documentId="8_{A23408CA-B27B-4FE0-9268-20A3D1900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75" i="5"/>
  <c r="E67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<sst xmlns="http://schemas.openxmlformats.org/spreadsheetml/2006/main" count="190" uniqueCount="50">
  <si>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</si>
  <si>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</si>
  <si>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</si>
  <si>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</si>
  <si>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</si>
  <si>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</si>
  <si>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</si>
  <si>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</si>
  <si>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</si>
  <si>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</si>
  <si>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</si>
  <si>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</si>
  <si>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</si>
  <si>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</si>
  <si>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</si>
  <si>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</si>
  <si>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</si>
  <si>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</si>
  <si>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</si>
  <si>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</si>
  <si>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</si>
  <si>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</si>
  <si>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</si>
  <si>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</si>
  <si>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</si>
  <si>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</si>
  <si>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</si>
  <si>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</si>
  <si>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</si>
  <si>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</si>
  <si>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</si>
  <si>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</si>
  <si>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</si>
  <si>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</si>
  <si>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</si>
  <si>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</si>
  <si>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</si>
  <si>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</si>
  <si>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</si>
  <si>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</si>
  <si>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</si>
  <si>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</si>
  <si>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</si>
  <si>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</si>
  <si>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1524השתלמות עובדי מדינה אגח עד 15 אחוז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</si>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</sst>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0" borderId="18" xfId="0" applyFont="1" applyBorder="1"/>
    <xf numFmtId="10" fontId="3" fillId="4" borderId="5" xfId="421" applyNumberFormat="1" applyFont="1" applyFill="1" applyBorder="1"/>
    <xf numFmtId="0" fontId="2" fillId="2" borderId="10" xfId="0" applyFont="1" applyFill="1" applyBorder="1" applyAlignment="1">
      <alignment horizontal="center" vertical="center" wrapText="1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workbookViewId="0">
      <selection activeCell="M8" sqref="M8"/>
    </sheetView>
  </sheetViews>
  <sheetFormatPr defaultColWidth="9.125" defaultRowHeight="15" x14ac:dyDescent="0.25"/>
  <cols>
    <col min="1" max="1" width="2.125" style="1" customWidth="1"/>
    <col min="2" max="2" width="28.6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3" t="s">
        <v>1</v>
      </c>
    </row>
    <row r="6" spans="2:31" ht="15.75" x14ac:dyDescent="0.25">
      <c r="B6" s="19" t="s">
        <v>41</v>
      </c>
      <c r="C6" s="38">
        <v>44562</v>
      </c>
      <c r="D6" s="39"/>
      <c r="E6" s="40">
        <v>44593</v>
      </c>
      <c r="F6" s="41"/>
      <c r="G6" s="38">
        <v>44621</v>
      </c>
      <c r="H6" s="39"/>
      <c r="I6" s="40">
        <v>44652</v>
      </c>
      <c r="J6" s="41"/>
      <c r="K6" s="38">
        <v>44682</v>
      </c>
      <c r="L6" s="39"/>
      <c r="M6" s="40">
        <v>44713</v>
      </c>
      <c r="N6" s="41"/>
      <c r="O6" s="38">
        <v>44743</v>
      </c>
      <c r="P6" s="39"/>
      <c r="Q6" s="40">
        <v>44774</v>
      </c>
      <c r="R6" s="41"/>
      <c r="S6" s="38">
        <v>44805</v>
      </c>
      <c r="T6" s="39"/>
      <c r="U6" s="40">
        <v>44835</v>
      </c>
      <c r="V6" s="41"/>
      <c r="W6" s="38">
        <v>44866</v>
      </c>
      <c r="X6" s="39"/>
      <c r="Y6" s="40">
        <v>44896</v>
      </c>
      <c r="Z6" s="41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1E-4</v>
      </c>
      <c r="D8" s="9">
        <v>5.5041621023362998E-2</v>
      </c>
      <c r="E8" s="23">
        <v>1E-4</v>
      </c>
      <c r="F8" s="24">
        <v>6.8697201974076805E-2</v>
      </c>
      <c r="G8" s="8">
        <v>-1E-4</v>
      </c>
      <c r="H8" s="9">
        <v>8.9314441191627403E-2</v>
      </c>
      <c r="I8" s="23">
        <v>2.0000000000000001E-4</v>
      </c>
      <c r="J8" s="24">
        <v>6.3692171105628595E-2</v>
      </c>
      <c r="K8" s="8">
        <v>1E-4</v>
      </c>
      <c r="L8" s="9">
        <v>6.1172735615494502E-2</v>
      </c>
      <c r="M8" s="23">
        <v>1E-4</v>
      </c>
      <c r="N8" s="24">
        <v>8.0494274902061999E-2</v>
      </c>
      <c r="O8" s="8"/>
      <c r="P8" s="9"/>
      <c r="Q8" s="23"/>
      <c r="R8" s="24"/>
      <c r="S8" s="8"/>
      <c r="T8" s="9"/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-4.3E-3</v>
      </c>
      <c r="D9" s="9">
        <v>0.41927593777689098</v>
      </c>
      <c r="E9" s="23">
        <v>-3.2000000000000002E-3</v>
      </c>
      <c r="F9" s="24">
        <v>0.40920880160545398</v>
      </c>
      <c r="G9" s="8">
        <v>-1.2999999999999999E-3</v>
      </c>
      <c r="H9" s="9">
        <v>0.39230329157958099</v>
      </c>
      <c r="I9" s="23">
        <v>-6.9999999999999999E-4</v>
      </c>
      <c r="J9" s="24">
        <v>0.40406798609303102</v>
      </c>
      <c r="K9" s="8">
        <v>-4.1999999999999997E-3</v>
      </c>
      <c r="L9" s="9">
        <v>0.40945867034574501</v>
      </c>
      <c r="M9" s="23">
        <v>-2.9999999999999997E-4</v>
      </c>
      <c r="N9" s="24">
        <v>0.40289992282800402</v>
      </c>
      <c r="O9" s="8"/>
      <c r="P9" s="9"/>
      <c r="Q9" s="23"/>
      <c r="R9" s="24"/>
      <c r="S9" s="8"/>
      <c r="T9" s="9"/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/>
      <c r="P10" s="9"/>
      <c r="Q10" s="23"/>
      <c r="R10" s="24"/>
      <c r="S10" s="8"/>
      <c r="T10" s="9"/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/>
      <c r="P11" s="9"/>
      <c r="Q11" s="23"/>
      <c r="R11" s="24"/>
      <c r="S11" s="8"/>
      <c r="T11" s="9"/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-2.8E-3</v>
      </c>
      <c r="D12" s="9">
        <v>0.30103526008604198</v>
      </c>
      <c r="E12" s="23">
        <v>-2.0999999999999999E-3</v>
      </c>
      <c r="F12" s="24">
        <v>0.30562593946067701</v>
      </c>
      <c r="G12" s="8">
        <v>-5.9999999999999995E-4</v>
      </c>
      <c r="H12" s="9">
        <v>0.30602285184646499</v>
      </c>
      <c r="I12" s="23">
        <v>-1E-3</v>
      </c>
      <c r="J12" s="24">
        <v>0.31652530115222799</v>
      </c>
      <c r="K12" s="8">
        <v>-4.7999999999999996E-3</v>
      </c>
      <c r="L12" s="9">
        <v>0.31549746546720597</v>
      </c>
      <c r="M12" s="23">
        <v>1.9E-3</v>
      </c>
      <c r="N12" s="24">
        <v>0.305449509293442</v>
      </c>
      <c r="O12" s="8"/>
      <c r="P12" s="9"/>
      <c r="Q12" s="23"/>
      <c r="R12" s="24"/>
      <c r="S12" s="8"/>
      <c r="T12" s="9"/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/>
      <c r="P13" s="9"/>
      <c r="Q13" s="23"/>
      <c r="R13" s="24"/>
      <c r="S13" s="8"/>
      <c r="T13" s="9"/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0</v>
      </c>
      <c r="D14" s="9">
        <v>3.2586235083200903E-2</v>
      </c>
      <c r="E14" s="23">
        <v>0</v>
      </c>
      <c r="F14" s="24">
        <v>3.1880156100590397E-2</v>
      </c>
      <c r="G14" s="8">
        <v>-6.9999999999999999E-4</v>
      </c>
      <c r="H14" s="9">
        <v>3.41405515899438E-2</v>
      </c>
      <c r="I14" s="23">
        <v>0</v>
      </c>
      <c r="J14" s="24">
        <v>3.47536468587041E-2</v>
      </c>
      <c r="K14" s="8">
        <v>-2.5000000000000001E-3</v>
      </c>
      <c r="L14" s="9">
        <v>3.4290906893288703E-2</v>
      </c>
      <c r="M14" s="23">
        <v>-1.2999999999999999E-3</v>
      </c>
      <c r="N14" s="24">
        <v>3.2931517829174403E-2</v>
      </c>
      <c r="O14" s="8"/>
      <c r="P14" s="9"/>
      <c r="Q14" s="23"/>
      <c r="R14" s="24"/>
      <c r="S14" s="8"/>
      <c r="T14" s="9"/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45</v>
      </c>
      <c r="C15" s="8">
        <v>-4.7000000000000002E-3</v>
      </c>
      <c r="D15" s="9">
        <v>0.179251225843923</v>
      </c>
      <c r="E15" s="23">
        <v>-3.5000000000000001E-3</v>
      </c>
      <c r="F15" s="24">
        <v>0.17191353728645101</v>
      </c>
      <c r="G15" s="8">
        <v>4.0000000000000002E-4</v>
      </c>
      <c r="H15" s="9">
        <v>0.165835729494208</v>
      </c>
      <c r="I15" s="23">
        <v>-2.8999999999999998E-3</v>
      </c>
      <c r="J15" s="24">
        <v>0.16865081586962899</v>
      </c>
      <c r="K15" s="8">
        <v>-4.4000000000000003E-3</v>
      </c>
      <c r="L15" s="9">
        <v>0.167696987152892</v>
      </c>
      <c r="M15" s="23">
        <v>-3.3E-3</v>
      </c>
      <c r="N15" s="24">
        <v>0.16644222518091001</v>
      </c>
      <c r="O15" s="8"/>
      <c r="P15" s="9"/>
      <c r="Q15" s="23"/>
      <c r="R15" s="24"/>
      <c r="S15" s="8"/>
      <c r="T15" s="9"/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/>
      <c r="P16" s="9"/>
      <c r="Q16" s="23"/>
      <c r="R16" s="24"/>
      <c r="S16" s="8"/>
      <c r="T16" s="9"/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/>
      <c r="P17" s="9"/>
      <c r="Q17" s="23"/>
      <c r="R17" s="24"/>
      <c r="S17" s="8"/>
      <c r="T17" s="9"/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/>
      <c r="P18" s="9"/>
      <c r="Q18" s="23"/>
      <c r="R18" s="24"/>
      <c r="S18" s="8"/>
      <c r="T18" s="9"/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0</v>
      </c>
      <c r="D19" s="9">
        <v>0</v>
      </c>
      <c r="E19" s="23">
        <v>0</v>
      </c>
      <c r="F19" s="24">
        <v>0</v>
      </c>
      <c r="G19" s="8">
        <v>0</v>
      </c>
      <c r="H19" s="9">
        <v>0</v>
      </c>
      <c r="I19" s="23">
        <v>0</v>
      </c>
      <c r="J19" s="24">
        <v>0</v>
      </c>
      <c r="K19" s="8">
        <v>0</v>
      </c>
      <c r="L19" s="9">
        <v>0</v>
      </c>
      <c r="M19" s="23">
        <v>0</v>
      </c>
      <c r="N19" s="24">
        <v>0</v>
      </c>
      <c r="O19" s="8"/>
      <c r="P19" s="9"/>
      <c r="Q19" s="23"/>
      <c r="R19" s="24"/>
      <c r="S19" s="8"/>
      <c r="T19" s="9"/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/>
      <c r="P20" s="9"/>
      <c r="Q20" s="23"/>
      <c r="R20" s="24"/>
      <c r="S20" s="8"/>
      <c r="T20" s="9"/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8.0230960763927303E-20</v>
      </c>
      <c r="D21" s="9">
        <v>1.2817503649920599E-2</v>
      </c>
      <c r="E21" s="23">
        <v>9.9999999999999896E-5</v>
      </c>
      <c r="F21" s="24">
        <v>1.2674718362751001E-2</v>
      </c>
      <c r="G21" s="8">
        <v>1E-4</v>
      </c>
      <c r="H21" s="9">
        <v>1.2383145992164699E-2</v>
      </c>
      <c r="I21" s="23">
        <v>-9.4325589006238897E-20</v>
      </c>
      <c r="J21" s="24">
        <v>1.23102787941314E-2</v>
      </c>
      <c r="K21" s="8">
        <v>-1.7564075194265202E-18</v>
      </c>
      <c r="L21" s="9">
        <v>1.18971946097559E-2</v>
      </c>
      <c r="M21" s="23">
        <v>9.9999999999999896E-5</v>
      </c>
      <c r="N21" s="24">
        <v>1.1784087041492501E-2</v>
      </c>
      <c r="O21" s="8"/>
      <c r="P21" s="9"/>
      <c r="Q21" s="23"/>
      <c r="R21" s="24"/>
      <c r="S21" s="8"/>
      <c r="T21" s="9"/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/>
      <c r="P22" s="9"/>
      <c r="Q22" s="23"/>
      <c r="R22" s="24"/>
      <c r="S22" s="8"/>
      <c r="T22" s="9"/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/>
      <c r="P23" s="9"/>
      <c r="Q23" s="23"/>
      <c r="R23" s="24"/>
      <c r="S23" s="8"/>
      <c r="T23" s="9"/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/>
      <c r="P24" s="9"/>
      <c r="Q24" s="23"/>
      <c r="R24" s="24"/>
      <c r="S24" s="8"/>
      <c r="T24" s="9"/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/>
      <c r="P25" s="9"/>
      <c r="Q25" s="23"/>
      <c r="R25" s="24"/>
      <c r="S25" s="8"/>
      <c r="T25" s="9"/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-7.7834633408344906E-6</v>
      </c>
      <c r="E26" s="23">
        <v>0</v>
      </c>
      <c r="F26" s="24">
        <v>-3.54789999803433E-7</v>
      </c>
      <c r="G26" s="8">
        <v>0</v>
      </c>
      <c r="H26" s="9">
        <v>-1.16939904647319E-8</v>
      </c>
      <c r="I26" s="23">
        <v>0</v>
      </c>
      <c r="J26" s="24">
        <v>-1.99873352116469E-7</v>
      </c>
      <c r="K26" s="8">
        <v>0</v>
      </c>
      <c r="L26" s="9">
        <v>-1.39600843826813E-5</v>
      </c>
      <c r="M26" s="23">
        <v>0</v>
      </c>
      <c r="N26" s="24">
        <v>-1.5370750851846E-6</v>
      </c>
      <c r="O26" s="8"/>
      <c r="P26" s="9"/>
      <c r="Q26" s="23"/>
      <c r="R26" s="24"/>
      <c r="S26" s="8"/>
      <c r="T26" s="9"/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-1.17E-2</v>
      </c>
      <c r="D27" s="13">
        <v>1</v>
      </c>
      <c r="E27" s="25">
        <v>-8.6E-3</v>
      </c>
      <c r="F27" s="26">
        <v>1</v>
      </c>
      <c r="G27" s="12">
        <v>-2.2000000000000001E-3</v>
      </c>
      <c r="H27" s="13">
        <v>1</v>
      </c>
      <c r="I27" s="25">
        <v>-4.4000000000000003E-3</v>
      </c>
      <c r="J27" s="26">
        <v>1</v>
      </c>
      <c r="K27" s="12">
        <v>-1.5800000000000002E-2</v>
      </c>
      <c r="L27" s="13">
        <v>1</v>
      </c>
      <c r="M27" s="25">
        <v>-2.8E-3</v>
      </c>
      <c r="N27" s="26">
        <v>1</v>
      </c>
      <c r="O27" s="12"/>
      <c r="P27" s="13"/>
      <c r="Q27" s="25"/>
      <c r="R27" s="26"/>
      <c r="S27" s="12"/>
      <c r="T27" s="13"/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34">
        <v>-133.07934</v>
      </c>
      <c r="D28" s="35"/>
      <c r="E28" s="36">
        <v>-99.215919999999699</v>
      </c>
      <c r="F28" s="37"/>
      <c r="G28" s="34">
        <v>-25.881860000000099</v>
      </c>
      <c r="H28" s="35"/>
      <c r="I28" s="36">
        <v>-51.893199999999702</v>
      </c>
      <c r="J28" s="37"/>
      <c r="K28" s="34">
        <v>-192.12113000000099</v>
      </c>
      <c r="L28" s="35"/>
      <c r="M28" s="36">
        <v>-31.792909999999601</v>
      </c>
      <c r="N28" s="37"/>
      <c r="O28" s="34"/>
      <c r="P28" s="35"/>
      <c r="Q28" s="36"/>
      <c r="R28" s="37"/>
      <c r="S28" s="34"/>
      <c r="T28" s="35"/>
      <c r="U28" s="36"/>
      <c r="V28" s="37"/>
      <c r="W28" s="34"/>
      <c r="X28" s="35"/>
      <c r="Y28" s="36"/>
      <c r="Z28" s="37"/>
    </row>
    <row r="29" spans="2:31" x14ac:dyDescent="0.25">
      <c r="B29" s="30"/>
      <c r="C29" s="14"/>
      <c r="D29" s="14"/>
      <c r="E29" s="14"/>
      <c r="F29" s="14"/>
      <c r="G29" s="31"/>
      <c r="H29" s="3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 x14ac:dyDescent="0.25">
      <c r="B32" s="19" t="s">
        <v>41</v>
      </c>
      <c r="C32" s="38">
        <v>44562</v>
      </c>
      <c r="D32" s="39"/>
      <c r="E32" s="40">
        <v>44593</v>
      </c>
      <c r="F32" s="41"/>
      <c r="G32" s="38">
        <v>44621</v>
      </c>
      <c r="H32" s="39"/>
      <c r="I32" s="40">
        <v>44652</v>
      </c>
      <c r="J32" s="41"/>
      <c r="K32" s="38">
        <v>44682</v>
      </c>
      <c r="L32" s="39"/>
      <c r="M32" s="40">
        <v>44713</v>
      </c>
      <c r="N32" s="41"/>
      <c r="O32" s="38">
        <v>44743</v>
      </c>
      <c r="P32" s="39"/>
      <c r="Q32" s="40">
        <v>44774</v>
      </c>
      <c r="R32" s="41"/>
      <c r="S32" s="38">
        <v>44805</v>
      </c>
      <c r="T32" s="39"/>
      <c r="U32" s="40">
        <v>44835</v>
      </c>
      <c r="V32" s="41"/>
      <c r="W32" s="38">
        <v>44866</v>
      </c>
      <c r="X32" s="39"/>
      <c r="Y32" s="40">
        <v>44896</v>
      </c>
      <c r="Z32" s="41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-8.0999999999999996E-3</v>
      </c>
      <c r="D34" s="16">
        <v>0.901332015754432</v>
      </c>
      <c r="E34" s="27">
        <v>-6.1000000000000004E-3</v>
      </c>
      <c r="F34" s="28">
        <v>0.906589183316173</v>
      </c>
      <c r="G34" s="15">
        <v>-2.2000000000000001E-3</v>
      </c>
      <c r="H34" s="16">
        <v>0.91072697724905505</v>
      </c>
      <c r="I34" s="27">
        <v>-1.8E-3</v>
      </c>
      <c r="J34" s="28">
        <v>0.91288004845251203</v>
      </c>
      <c r="K34" s="15">
        <v>-1.41E-2</v>
      </c>
      <c r="L34" s="16">
        <v>0.91046772353394401</v>
      </c>
      <c r="M34" s="27">
        <v>1E-3</v>
      </c>
      <c r="N34" s="28">
        <v>0.91530917924395605</v>
      </c>
      <c r="O34" s="15"/>
      <c r="P34" s="16"/>
      <c r="Q34" s="27"/>
      <c r="R34" s="28"/>
      <c r="S34" s="15"/>
      <c r="T34" s="16"/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-3.5999999999999999E-3</v>
      </c>
      <c r="D35" s="9">
        <v>9.86679842455679E-2</v>
      </c>
      <c r="E35" s="23">
        <v>-2.5000000000000001E-3</v>
      </c>
      <c r="F35" s="24">
        <v>9.3410816683826906E-2</v>
      </c>
      <c r="G35" s="8">
        <v>1.38777878078145E-19</v>
      </c>
      <c r="H35" s="9">
        <v>8.9273022750945397E-2</v>
      </c>
      <c r="I35" s="23">
        <v>-2.5999999999999999E-3</v>
      </c>
      <c r="J35" s="24">
        <v>8.7119951547488403E-2</v>
      </c>
      <c r="K35" s="8">
        <v>-1.6999999999999999E-3</v>
      </c>
      <c r="L35" s="9">
        <v>8.9532276466055494E-2</v>
      </c>
      <c r="M35" s="23">
        <v>-3.8E-3</v>
      </c>
      <c r="N35" s="24">
        <v>8.4690820756043506E-2</v>
      </c>
      <c r="O35" s="8"/>
      <c r="P35" s="9"/>
      <c r="Q35" s="23"/>
      <c r="R35" s="24"/>
      <c r="S35" s="8"/>
      <c r="T35" s="9"/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-1.17E-2</v>
      </c>
      <c r="D36" s="13">
        <v>1</v>
      </c>
      <c r="E36" s="25">
        <v>-8.6E-3</v>
      </c>
      <c r="F36" s="26">
        <v>1</v>
      </c>
      <c r="G36" s="12">
        <v>-2.2000000000000001E-3</v>
      </c>
      <c r="H36" s="13">
        <v>1</v>
      </c>
      <c r="I36" s="25">
        <v>-4.4000000000000003E-3</v>
      </c>
      <c r="J36" s="26">
        <v>1</v>
      </c>
      <c r="K36" s="12">
        <v>-1.5800000000000002E-2</v>
      </c>
      <c r="L36" s="13">
        <v>1</v>
      </c>
      <c r="M36" s="25">
        <v>-2.8E-3</v>
      </c>
      <c r="N36" s="26">
        <v>1</v>
      </c>
      <c r="O36" s="12"/>
      <c r="P36" s="13"/>
      <c r="Q36" s="25"/>
      <c r="R36" s="26"/>
      <c r="S36" s="12"/>
      <c r="T36" s="13"/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31"/>
      <c r="H37" s="3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 x14ac:dyDescent="0.25">
      <c r="B39" s="19" t="s">
        <v>41</v>
      </c>
      <c r="C39" s="38">
        <v>44562</v>
      </c>
      <c r="D39" s="39"/>
      <c r="E39" s="40">
        <v>44593</v>
      </c>
      <c r="F39" s="41"/>
      <c r="G39" s="38">
        <v>44621</v>
      </c>
      <c r="H39" s="39"/>
      <c r="I39" s="40">
        <v>44652</v>
      </c>
      <c r="J39" s="41"/>
      <c r="K39" s="38">
        <v>44682</v>
      </c>
      <c r="L39" s="39"/>
      <c r="M39" s="40">
        <v>44713</v>
      </c>
      <c r="N39" s="41"/>
      <c r="O39" s="38">
        <v>44743</v>
      </c>
      <c r="P39" s="39"/>
      <c r="Q39" s="40">
        <v>44774</v>
      </c>
      <c r="R39" s="41"/>
      <c r="S39" s="38">
        <v>44805</v>
      </c>
      <c r="T39" s="39"/>
      <c r="U39" s="40">
        <v>44835</v>
      </c>
      <c r="V39" s="41"/>
      <c r="W39" s="38">
        <v>44866</v>
      </c>
      <c r="X39" s="39"/>
      <c r="Y39" s="40">
        <v>44896</v>
      </c>
      <c r="Z39" s="41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-1.17E-2</v>
      </c>
      <c r="D41" s="16">
        <v>1</v>
      </c>
      <c r="E41" s="27">
        <v>-8.6E-3</v>
      </c>
      <c r="F41" s="28">
        <v>1</v>
      </c>
      <c r="G41" s="15">
        <v>-2.2000000000000001E-3</v>
      </c>
      <c r="H41" s="16">
        <v>1</v>
      </c>
      <c r="I41" s="27">
        <v>-4.4000000000000003E-3</v>
      </c>
      <c r="J41" s="28">
        <v>1</v>
      </c>
      <c r="K41" s="15">
        <v>-1.5800000000000002E-2</v>
      </c>
      <c r="L41" s="16">
        <v>1</v>
      </c>
      <c r="M41" s="27">
        <v>-2.8E-3</v>
      </c>
      <c r="N41" s="28">
        <v>1</v>
      </c>
      <c r="O41" s="15"/>
      <c r="P41" s="16"/>
      <c r="Q41" s="27"/>
      <c r="R41" s="28"/>
      <c r="S41" s="15"/>
      <c r="T41" s="16"/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/>
      <c r="P42" s="9"/>
      <c r="Q42" s="23"/>
      <c r="R42" s="24"/>
      <c r="S42" s="8"/>
      <c r="T42" s="9"/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-1.17E-2</v>
      </c>
      <c r="D43" s="13">
        <v>1</v>
      </c>
      <c r="E43" s="25">
        <v>-8.6E-3</v>
      </c>
      <c r="F43" s="26">
        <v>1</v>
      </c>
      <c r="G43" s="12">
        <v>-2.2000000000000001E-3</v>
      </c>
      <c r="H43" s="13">
        <v>1</v>
      </c>
      <c r="I43" s="25">
        <v>-4.4000000000000003E-3</v>
      </c>
      <c r="J43" s="26">
        <v>1</v>
      </c>
      <c r="K43" s="12">
        <v>-1.5800000000000002E-2</v>
      </c>
      <c r="L43" s="13">
        <v>1</v>
      </c>
      <c r="M43" s="25">
        <v>-2.8E-3</v>
      </c>
      <c r="N43" s="26">
        <v>1</v>
      </c>
      <c r="O43" s="12"/>
      <c r="P43" s="13"/>
      <c r="Q43" s="25"/>
      <c r="R43" s="26"/>
      <c r="S43" s="12"/>
      <c r="T43" s="13"/>
      <c r="U43" s="25"/>
      <c r="V43" s="26"/>
      <c r="W43" s="12"/>
      <c r="X43" s="13"/>
      <c r="Y43" s="25"/>
      <c r="Z43" s="26"/>
    </row>
    <row r="45" spans="2:26" ht="15.75" x14ac:dyDescent="0.25">
      <c r="C45" s="46" t="s">
        <v>0</v>
      </c>
      <c r="D45" s="47"/>
      <c r="E45" s="47"/>
      <c r="F45" s="47"/>
      <c r="G45" s="47"/>
      <c r="H45" s="47"/>
      <c r="I45" s="47"/>
      <c r="J45" s="48"/>
    </row>
    <row r="46" spans="2:26" ht="15.75" x14ac:dyDescent="0.25">
      <c r="B46" s="19" t="s">
        <v>38</v>
      </c>
      <c r="C46" s="44" t="s">
        <v>46</v>
      </c>
      <c r="D46" s="45"/>
      <c r="E46" s="42" t="s">
        <v>47</v>
      </c>
      <c r="F46" s="43"/>
      <c r="G46" s="44" t="s">
        <v>48</v>
      </c>
      <c r="H46" s="45"/>
      <c r="I46" s="42" t="s">
        <v>49</v>
      </c>
      <c r="J46" s="43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9.9989998999960861E-5</v>
      </c>
      <c r="D48" s="9">
        <v>8.9314441191627403E-2</v>
      </c>
      <c r="E48" s="23">
        <v>5.0008000199919245E-4</v>
      </c>
      <c r="F48" s="24">
        <v>8.0494274902061999E-2</v>
      </c>
      <c r="G48" s="8"/>
      <c r="H48" s="9"/>
      <c r="I48" s="23"/>
      <c r="J48" s="24"/>
    </row>
    <row r="49" spans="2:10" x14ac:dyDescent="0.25">
      <c r="B49" s="10" t="s">
        <v>7</v>
      </c>
      <c r="C49" s="8">
        <v>-8.6765078879999964E-3</v>
      </c>
      <c r="D49" s="9">
        <v>0.39230329157958099</v>
      </c>
      <c r="E49" s="23">
        <v>-1.3827019184729394E-2</v>
      </c>
      <c r="F49" s="24">
        <v>0.40289992282800402</v>
      </c>
      <c r="G49" s="8"/>
      <c r="H49" s="9"/>
      <c r="I49" s="23"/>
      <c r="J49" s="24"/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/>
      <c r="H50" s="9"/>
      <c r="I50" s="23"/>
      <c r="J50" s="24"/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/>
      <c r="H51" s="9"/>
      <c r="I51" s="23"/>
      <c r="J51" s="24"/>
    </row>
    <row r="52" spans="2:10" x14ac:dyDescent="0.25">
      <c r="B52" s="10" t="s">
        <v>13</v>
      </c>
      <c r="C52" s="8">
        <v>-5.4911835280000432E-3</v>
      </c>
      <c r="D52" s="9">
        <v>0.30602285184646499</v>
      </c>
      <c r="E52" s="23">
        <v>-9.3759446871588548E-3</v>
      </c>
      <c r="F52" s="24">
        <v>0.305449509293442</v>
      </c>
      <c r="G52" s="8"/>
      <c r="H52" s="9"/>
      <c r="I52" s="23"/>
      <c r="J52" s="24"/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/>
      <c r="H53" s="9"/>
      <c r="I53" s="23"/>
      <c r="J53" s="24"/>
    </row>
    <row r="54" spans="2:10" x14ac:dyDescent="0.25">
      <c r="B54" s="10" t="s">
        <v>17</v>
      </c>
      <c r="C54" s="8">
        <v>-7.0000000000003393E-4</v>
      </c>
      <c r="D54" s="9">
        <v>3.41405515899438E-2</v>
      </c>
      <c r="E54" s="23">
        <v>-4.4940922749999723E-3</v>
      </c>
      <c r="F54" s="24">
        <v>3.2931517829174403E-2</v>
      </c>
      <c r="G54" s="8"/>
      <c r="H54" s="9"/>
      <c r="I54" s="23"/>
      <c r="J54" s="24"/>
    </row>
    <row r="55" spans="2:10" x14ac:dyDescent="0.25">
      <c r="B55" s="10" t="s">
        <v>45</v>
      </c>
      <c r="C55" s="8">
        <v>-7.786823420000033E-3</v>
      </c>
      <c r="D55" s="9">
        <v>0.165835729494208</v>
      </c>
      <c r="E55" s="23">
        <v>-1.7767761816303407E-2</v>
      </c>
      <c r="F55" s="24">
        <v>0.16644222518091001</v>
      </c>
      <c r="G55" s="8"/>
      <c r="H55" s="9"/>
      <c r="I55" s="23"/>
      <c r="J55" s="24"/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/>
      <c r="H56" s="9"/>
      <c r="I56" s="23"/>
      <c r="J56" s="24"/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/>
      <c r="H57" s="9"/>
      <c r="I57" s="23"/>
      <c r="J57" s="24"/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/>
      <c r="H58" s="9"/>
      <c r="I58" s="23"/>
      <c r="J58" s="24"/>
    </row>
    <row r="59" spans="2:10" x14ac:dyDescent="0.25">
      <c r="B59" s="10" t="s">
        <v>25</v>
      </c>
      <c r="C59" s="8">
        <v>0</v>
      </c>
      <c r="D59" s="9">
        <v>0</v>
      </c>
      <c r="E59" s="23">
        <v>0</v>
      </c>
      <c r="F59" s="24">
        <v>0</v>
      </c>
      <c r="G59" s="8"/>
      <c r="H59" s="9"/>
      <c r="I59" s="23"/>
      <c r="J59" s="24"/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/>
      <c r="H60" s="9"/>
      <c r="I60" s="23"/>
      <c r="J60" s="24"/>
    </row>
    <row r="61" spans="2:10" x14ac:dyDescent="0.25">
      <c r="B61" s="10" t="s">
        <v>27</v>
      </c>
      <c r="C61" s="8">
        <v>2.000099999999172E-4</v>
      </c>
      <c r="D61" s="9">
        <v>1.2383145992164699E-2</v>
      </c>
      <c r="E61" s="23">
        <v>3.0003000099987354E-4</v>
      </c>
      <c r="F61" s="24">
        <v>1.1784087041492501E-2</v>
      </c>
      <c r="G61" s="8"/>
      <c r="H61" s="9"/>
      <c r="I61" s="23"/>
      <c r="J61" s="24"/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/>
      <c r="H62" s="9"/>
      <c r="I62" s="23"/>
      <c r="J62" s="24"/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/>
      <c r="H63" s="9"/>
      <c r="I63" s="23"/>
      <c r="J63" s="24"/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/>
      <c r="H64" s="9"/>
      <c r="I64" s="23"/>
      <c r="J64" s="24"/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/>
      <c r="H65" s="9"/>
      <c r="I65" s="23"/>
      <c r="J65" s="24"/>
    </row>
    <row r="66" spans="2:10" x14ac:dyDescent="0.25">
      <c r="B66" s="10" t="s">
        <v>32</v>
      </c>
      <c r="C66" s="8">
        <v>0</v>
      </c>
      <c r="D66" s="9">
        <v>-1.16939904647319E-8</v>
      </c>
      <c r="E66" s="23">
        <v>0</v>
      </c>
      <c r="F66" s="24">
        <v>-1.5370750851846E-6</v>
      </c>
      <c r="G66" s="8"/>
      <c r="H66" s="9"/>
      <c r="I66" s="23"/>
      <c r="J66" s="24"/>
    </row>
    <row r="67" spans="2:10" x14ac:dyDescent="0.25">
      <c r="B67" s="11" t="s">
        <v>42</v>
      </c>
      <c r="C67" s="12">
        <v>-2.2354514837000228E-2</v>
      </c>
      <c r="D67" s="13">
        <v>1</v>
      </c>
      <c r="E67" s="25">
        <f>SUM(E48:E66)</f>
        <v>-4.4664707960192562E-2</v>
      </c>
      <c r="F67" s="26">
        <v>1</v>
      </c>
      <c r="G67" s="12"/>
      <c r="H67" s="13"/>
      <c r="I67" s="32"/>
      <c r="J67" s="26"/>
    </row>
    <row r="68" spans="2:10" x14ac:dyDescent="0.25">
      <c r="B68" s="29" t="s">
        <v>39</v>
      </c>
      <c r="C68" s="34">
        <v>-258.17712</v>
      </c>
      <c r="D68" s="35"/>
      <c r="E68" s="36">
        <v>-533.98436000000004</v>
      </c>
      <c r="F68" s="37"/>
      <c r="G68" s="34"/>
      <c r="H68" s="35"/>
      <c r="I68" s="36"/>
      <c r="J68" s="37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46" t="s">
        <v>0</v>
      </c>
      <c r="D70" s="47"/>
      <c r="E70" s="47"/>
      <c r="F70" s="47"/>
      <c r="G70" s="47"/>
      <c r="H70" s="47"/>
      <c r="I70" s="47"/>
      <c r="J70" s="48"/>
    </row>
    <row r="71" spans="2:10" ht="15.75" x14ac:dyDescent="0.25">
      <c r="B71" s="19" t="s">
        <v>38</v>
      </c>
      <c r="C71" s="44" t="s">
        <v>46</v>
      </c>
      <c r="D71" s="45"/>
      <c r="E71" s="42" t="s">
        <v>47</v>
      </c>
      <c r="F71" s="43"/>
      <c r="G71" s="44" t="s">
        <v>48</v>
      </c>
      <c r="H71" s="45"/>
      <c r="I71" s="42" t="s">
        <v>49</v>
      </c>
      <c r="J71" s="43"/>
    </row>
    <row r="72" spans="2:10" ht="30" x14ac:dyDescent="0.25">
      <c r="B72" s="19"/>
      <c r="C72" s="33" t="s">
        <v>2</v>
      </c>
      <c r="D72" s="6" t="s">
        <v>3</v>
      </c>
      <c r="E72" s="21" t="s">
        <v>2</v>
      </c>
      <c r="F72" s="22" t="s">
        <v>3</v>
      </c>
      <c r="G72" s="5" t="s">
        <v>2</v>
      </c>
      <c r="H72" s="6" t="s">
        <v>3</v>
      </c>
      <c r="I72" s="21" t="s">
        <v>2</v>
      </c>
      <c r="J72" s="22" t="s">
        <v>3</v>
      </c>
    </row>
    <row r="73" spans="2:10" x14ac:dyDescent="0.25">
      <c r="B73" s="7" t="s">
        <v>34</v>
      </c>
      <c r="C73" s="8">
        <v>-1.6319458701999912E-2</v>
      </c>
      <c r="D73" s="16">
        <v>0.91072697724905505</v>
      </c>
      <c r="E73" s="23">
        <v>-3.0566948509996594E-2</v>
      </c>
      <c r="F73" s="28">
        <v>0.91530917924395605</v>
      </c>
      <c r="G73" s="16"/>
      <c r="H73" s="16"/>
      <c r="I73" s="23"/>
      <c r="J73" s="28"/>
    </row>
    <row r="74" spans="2:10" x14ac:dyDescent="0.25">
      <c r="B74" s="10" t="s">
        <v>35</v>
      </c>
      <c r="C74" s="8">
        <v>-6.0909999999999576E-3</v>
      </c>
      <c r="D74" s="9">
        <v>8.9273022750945397E-2</v>
      </c>
      <c r="E74" s="23">
        <v>-1.4121046042855578E-2</v>
      </c>
      <c r="F74" s="24">
        <v>8.4690820756043506E-2</v>
      </c>
      <c r="G74" s="9"/>
      <c r="H74" s="9"/>
      <c r="I74" s="23"/>
      <c r="J74" s="24"/>
    </row>
    <row r="75" spans="2:10" x14ac:dyDescent="0.25">
      <c r="B75" s="11" t="s">
        <v>42</v>
      </c>
      <c r="C75" s="12">
        <v>-2.2410458701999869E-2</v>
      </c>
      <c r="D75" s="13">
        <v>1</v>
      </c>
      <c r="E75" s="25">
        <f>SUM(E73:E74)</f>
        <v>-4.4687994552852175E-2</v>
      </c>
      <c r="F75" s="26">
        <v>1</v>
      </c>
      <c r="G75" s="12"/>
      <c r="H75" s="13"/>
      <c r="I75" s="26"/>
      <c r="J75" s="26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46" t="s">
        <v>0</v>
      </c>
      <c r="D77" s="47"/>
      <c r="E77" s="47"/>
      <c r="F77" s="47"/>
      <c r="G77" s="47"/>
      <c r="H77" s="47"/>
      <c r="I77" s="47"/>
      <c r="J77" s="48"/>
    </row>
    <row r="78" spans="2:10" ht="15.75" x14ac:dyDescent="0.25">
      <c r="B78" s="19" t="s">
        <v>38</v>
      </c>
      <c r="C78" s="44" t="s">
        <v>46</v>
      </c>
      <c r="D78" s="45"/>
      <c r="E78" s="42" t="s">
        <v>47</v>
      </c>
      <c r="F78" s="43"/>
      <c r="G78" s="44" t="s">
        <v>48</v>
      </c>
      <c r="H78" s="45"/>
      <c r="I78" s="42" t="s">
        <v>49</v>
      </c>
      <c r="J78" s="43"/>
    </row>
    <row r="79" spans="2:10" ht="30" x14ac:dyDescent="0.25">
      <c r="B79" s="19"/>
      <c r="C79" s="33" t="s">
        <v>2</v>
      </c>
      <c r="D79" s="6" t="s">
        <v>3</v>
      </c>
      <c r="E79" s="21" t="s">
        <v>2</v>
      </c>
      <c r="F79" s="22" t="s">
        <v>3</v>
      </c>
      <c r="G79" s="5" t="s">
        <v>2</v>
      </c>
      <c r="H79" s="6" t="s">
        <v>3</v>
      </c>
      <c r="I79" s="21" t="s">
        <v>2</v>
      </c>
      <c r="J79" s="22" t="s">
        <v>3</v>
      </c>
    </row>
    <row r="80" spans="2:10" x14ac:dyDescent="0.25">
      <c r="B80" s="7" t="s">
        <v>36</v>
      </c>
      <c r="C80" s="8">
        <v>-2.2354941364000069E-2</v>
      </c>
      <c r="D80" s="16">
        <v>1</v>
      </c>
      <c r="E80" s="23">
        <v>-4.47177065281118E-2</v>
      </c>
      <c r="F80" s="28">
        <v>1</v>
      </c>
      <c r="G80" s="16"/>
      <c r="H80" s="16"/>
      <c r="I80" s="23"/>
      <c r="J80" s="28"/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9"/>
      <c r="H81" s="9"/>
      <c r="I81" s="23"/>
      <c r="J81" s="24"/>
    </row>
    <row r="82" spans="2:10" x14ac:dyDescent="0.25">
      <c r="B82" s="11" t="s">
        <v>42</v>
      </c>
      <c r="C82" s="12">
        <v>-2.2354941364000069E-2</v>
      </c>
      <c r="D82" s="13">
        <v>1</v>
      </c>
      <c r="E82" s="25">
        <f>SUM(E80:E81)</f>
        <v>-4.47177065281118E-2</v>
      </c>
      <c r="F82" s="26">
        <v>1</v>
      </c>
      <c r="G82" s="12"/>
      <c r="H82" s="13"/>
      <c r="I82" s="26"/>
      <c r="J82" s="26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C28:D28"/>
    <mergeCell ref="I28:J28"/>
    <mergeCell ref="K28:L28"/>
    <mergeCell ref="U28:V28"/>
    <mergeCell ref="W28:X28"/>
    <mergeCell ref="Y28:Z28"/>
    <mergeCell ref="Q6:R6"/>
    <mergeCell ref="G68:H68"/>
    <mergeCell ref="I68:J68"/>
    <mergeCell ref="I46:J46"/>
    <mergeCell ref="E46:F46"/>
    <mergeCell ref="G46:H46"/>
    <mergeCell ref="U6:V6"/>
    <mergeCell ref="C6:D6"/>
    <mergeCell ref="E6:F6"/>
    <mergeCell ref="G6:H6"/>
    <mergeCell ref="I6:J6"/>
    <mergeCell ref="K6:L6"/>
    <mergeCell ref="S6:T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E68:F6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purl.org/dc/dcmitype/"/>
    <ds:schemaRef ds:uri="a46656d4-8850-49b3-aebd-68bd05f7f43d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