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3\09.2023\"/>
    </mc:Choice>
  </mc:AlternateContent>
  <xr:revisionPtr revIDLastSave="0" documentId="8_{B11DA4E3-B974-4FDE-959A-8DA8B7A665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27" l="1"/>
  <c r="C12" i="27"/>
</calcChain>
</file>

<file path=xl/sharedStrings.xml><?xml version="1.0" encoding="utf-8"?>
<sst xmlns="http://schemas.openxmlformats.org/spreadsheetml/2006/main" count="4358" uniqueCount="1162">
  <si>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</si>
  <si>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</si>
  <si>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</si>
  <si>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</si>
  <si>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</si>
  <si>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</si>
  <si>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</si>
  <si>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</si>
  <si>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</si>
  <si>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</si>
  <si>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</si>
  <si>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</si>
  <si>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</si>
  <si>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</si>
  <si>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</si>
  <si>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</si>
  <si>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</si>
  <si>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</si>
  <si>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</si>
  <si>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</si>
  <si>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</si>
  <si>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</si>
  <si>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</si>
  <si>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</si>
  <si>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</si>
  <si>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</si>
  <si>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</si>
  <si>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</si>
  <si>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</si>
  <si>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</si>
  <si>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</si>
  <si>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</si>
  <si>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</si>
  <si>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</si>
  <si>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</si>
  <si>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</si>
  <si>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</si>
  <si>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</si>
  <si>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</si>
  <si>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</si>
  <si>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</si>
  <si>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</si>
  <si>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</si>
  <si>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</si>
  <si>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</si>
  <si>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</si>
  <si>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</si>
  <si>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</si>
  <si>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</si>
  <si>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</si>
  <si>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</si>
  <si>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</si>
  <si>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</si>
  <si>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</si>
  <si>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</si>
  <si>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</si>
  <si>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</si>
  <si>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</si>
  <si>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</si>
  <si>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</si>
  <si>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</si>
  <si>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</si>
  <si>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</si>
  <si>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</si>
  <si>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</si>
  <si>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</si>
  <si>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</si>
  <si>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</si>
  <si>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</si>
  <si>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</si>
  <si>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</si>
  <si>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</si>
  <si>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</si>
  <si>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</si>
  <si>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</si>
  <si>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</si>
  <si>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</si>
  <si>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</si>
  <si>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</si>
  <si>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</si>
  <si>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</si>
  <si>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</si>
  <si>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</si>
  <si>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</si>
  <si>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</si>
  <si>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</si>
  <si>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</si>
  <si>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</si>
  <si>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</si>
  <si>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</si>
  <si>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</si>
  <si>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</si>
  <si>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</si>
  <si>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</si>
  <si>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</si>
  <si>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</si>
  <si>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</si>
  <si>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</si>
  <si>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</si>
  <si>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</si>
  <si>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</si>
  <si>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</si>
  <si>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</si>
  <si>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</si>
  <si>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</si>
  <si>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</si>
  <si>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</si>
  <si>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</si>
  <si>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</si>
  <si>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</si>
  <si>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</si>
  <si>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</si>
  <si>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</si>
  <si>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</si>
  <si>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</si>
  <si>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</si>
  <si>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</si>
  <si>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</si>
  <si>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</si>
  <si>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</si>
  <si>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</si>
  <si>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</si>
  <si>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</si>
  <si>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</si>
  <si>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</si>
  <si>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</si>
  <si>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</si>
  <si>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</si>
  <si>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</si>
  <si>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</si>
  <si>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</si>
  <si>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</si>
  <si>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</si>
  <si>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</si>
  <si>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</si>
  <si>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</si>
  <si>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</si>
  <si>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</si>
  <si>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</si>
  <si>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</si>
  <si>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</si>
  <si>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</si>
  <si>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</si>
  <si>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</si>
  <si>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</si>
  <si>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</si>
  <si>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</si>
  <si>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</si>
  <si>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</si>
  <si>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</si>
  <si>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</si>
  <si>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</si>
  <si>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</si>
  <si>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</si>
  <si>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</si>
  <si>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</si>
  <si>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</si>
  <si>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</si>
  <si>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</si>
  <si>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</si>
  <si>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</si>
  <si>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</si>
  <si>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</si>
  <si>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</si>
  <si>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</si>
  <si>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</si>
  <si>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</si>
  <si>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</si>
  <si>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</si>
  <si>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</si>
  <si>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</si>
  <si>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</si>
  <si>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</si>
  <si>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</si>
  <si>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</si>
  <si>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</si>
  <si>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</si>
  <si>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</si>
  <si>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</si>
  <si>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</si>
  <si>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</si>
  <si>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</si>
  <si>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</si>
  <si>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</si>
  <si>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</si>
  <si>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</si>
  <si>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</si>
  <si>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</si>
  <si>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</si>
  <si>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</si>
  <si>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</si>
  <si>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</si>
  <si>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</si>
  <si>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</si>
  <si>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</si>
  <si>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</si>
  <si>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</si>
  <si>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</si>
  <si>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החברה לניהול קרן ההשתלמות לעובדי מדינה בע"מ</t>
  </si>
  <si>
    <t>794השתלמות עובדי מדינה כללי</t>
  </si>
  <si>
    <t>382</t>
  </si>
  <si>
    <t>קוד קופת הגמל</t>
  </si>
  <si>
    <t>520032269-00000000000382-0382-000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</si>
  <si>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</si>
  <si>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</si>
  <si>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</si>
  <si>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</si>
  <si>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</si>
  <si>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</si>
  <si>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</si>
  <si>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</si>
  <si>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</si>
  <si>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</si>
  <si>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</si>
  <si>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</si>
  <si>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</si>
  <si>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</si>
  <si>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</si>
  <si>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</si>
  <si>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</si>
  <si>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</si>
  <si>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</si>
  <si>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</si>
  <si>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</si>
  <si>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</si>
  <si>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</si>
  <si>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</si>
  <si>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</si>
  <si>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</si>
  <si>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</si>
  <si>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</si>
  <si>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</si>
  <si>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</si>
  <si>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</si>
  <si>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</si>
  <si>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</si>
  <si>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</si>
  <si>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</si>
  <si>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</si>
  <si>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</si>
  <si>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01/08/19</t>
  </si>
  <si>
    <t>ממשל צמודה 1025</t>
  </si>
  <si>
    <t>1135912</t>
  </si>
  <si>
    <t>ממשלתית צמודה 0726</t>
  </si>
  <si>
    <t>1169564</t>
  </si>
  <si>
    <t>07/04/21</t>
  </si>
  <si>
    <t>סה"כ לא צמודות</t>
  </si>
  <si>
    <t>סה"כ מלווה קצר מועד</t>
  </si>
  <si>
    <t>מ.ק.מ. 414</t>
  </si>
  <si>
    <t>8240418</t>
  </si>
  <si>
    <t>05/04/23</t>
  </si>
  <si>
    <t>מלווה קצר מועד 1123</t>
  </si>
  <si>
    <t>8231128</t>
  </si>
  <si>
    <t>02/11/22</t>
  </si>
  <si>
    <t>מלווה קצר מועד 914</t>
  </si>
  <si>
    <t>8240913</t>
  </si>
  <si>
    <t>28/09/23</t>
  </si>
  <si>
    <t>מקמ 1213</t>
  </si>
  <si>
    <t>8231219</t>
  </si>
  <si>
    <t>14/12/22</t>
  </si>
  <si>
    <t>מקמ 524</t>
  </si>
  <si>
    <t>8240525</t>
  </si>
  <si>
    <t>09/05/23</t>
  </si>
  <si>
    <t>מקמ 614</t>
  </si>
  <si>
    <t>8240616</t>
  </si>
  <si>
    <t>06/06/23</t>
  </si>
  <si>
    <t>סה"כ שחר</t>
  </si>
  <si>
    <t>ממשל שקלית 0226</t>
  </si>
  <si>
    <t>1174697</t>
  </si>
  <si>
    <t>25/11/21</t>
  </si>
  <si>
    <t>ממשל שקלית 0327</t>
  </si>
  <si>
    <t>1139344</t>
  </si>
  <si>
    <t>23/03/20</t>
  </si>
  <si>
    <t>ממשל שקלית 0347</t>
  </si>
  <si>
    <t>1140193</t>
  </si>
  <si>
    <t>ממשל שקלית 0825</t>
  </si>
  <si>
    <t>1135557</t>
  </si>
  <si>
    <t>23/08/23</t>
  </si>
  <si>
    <t>ממשלתי שקלית 0142</t>
  </si>
  <si>
    <t>1125400</t>
  </si>
  <si>
    <t>ממשלתית שקלית 0.4% 10/24</t>
  </si>
  <si>
    <t>1175777</t>
  </si>
  <si>
    <t>26/07/22</t>
  </si>
  <si>
    <t>ממשלתית שקלית 1.3% 04/32</t>
  </si>
  <si>
    <t>1180660</t>
  </si>
  <si>
    <t>28/05/23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</si>
  <si>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</si>
  <si>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</si>
  <si>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</si>
  <si>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</si>
  <si>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</si>
  <si>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</si>
  <si>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</si>
  <si>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</si>
  <si>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</si>
  <si>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</si>
  <si>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</si>
  <si>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</si>
  <si>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</t>
  </si>
  <si>
    <t>1160290</t>
  </si>
  <si>
    <t>513141879</t>
  </si>
  <si>
    <t>בנקים</t>
  </si>
  <si>
    <t>Aaa.il</t>
  </si>
  <si>
    <t>10/09/19</t>
  </si>
  <si>
    <t>בינל הנפק אגח יא</t>
  </si>
  <si>
    <t>1167048</t>
  </si>
  <si>
    <t>23/06/20</t>
  </si>
  <si>
    <t>דיסק מנ אגח טו</t>
  </si>
  <si>
    <t>7480304</t>
  </si>
  <si>
    <t>520029935</t>
  </si>
  <si>
    <t>18/06/23</t>
  </si>
  <si>
    <t>לאומי   אגח 179</t>
  </si>
  <si>
    <t>6040372</t>
  </si>
  <si>
    <t>520018078</t>
  </si>
  <si>
    <t>30/05/22</t>
  </si>
  <si>
    <t>מז טפ הנ אגח 62</t>
  </si>
  <si>
    <t>2310498</t>
  </si>
  <si>
    <t>520032046</t>
  </si>
  <si>
    <t>21/10/21</t>
  </si>
  <si>
    <t>מז טפ הנ אגח 67</t>
  </si>
  <si>
    <t>1196807</t>
  </si>
  <si>
    <t>12/06/23</t>
  </si>
  <si>
    <t>מזרחי טפחות הנפ 9/24</t>
  </si>
  <si>
    <t>2310217</t>
  </si>
  <si>
    <t>04/09/23</t>
  </si>
  <si>
    <t>מזרחי טפחות הנפק 49</t>
  </si>
  <si>
    <t>2310282</t>
  </si>
  <si>
    <t>13/04/22</t>
  </si>
  <si>
    <t>מזרחי טפחות הנפקות אגח 51</t>
  </si>
  <si>
    <t>2310324</t>
  </si>
  <si>
    <t>12/09/22</t>
  </si>
  <si>
    <t>פועלים אגח 202</t>
  </si>
  <si>
    <t>1199850</t>
  </si>
  <si>
    <t>520000118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</si>
  <si>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</si>
  <si>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</si>
  <si>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</si>
  <si>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</si>
  <si>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</si>
  <si>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</si>
  <si>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</si>
  <si>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31</t>
  </si>
  <si>
    <t>6000285</t>
  </si>
  <si>
    <t>15/02/23</t>
  </si>
  <si>
    <t>חשמל אגח 33</t>
  </si>
  <si>
    <t>6000392</t>
  </si>
  <si>
    <t>22/11/22</t>
  </si>
  <si>
    <t>חשמל אגח 34</t>
  </si>
  <si>
    <t>1196781</t>
  </si>
  <si>
    <t>עזריאלי אגח ד</t>
  </si>
  <si>
    <t>1138650</t>
  </si>
  <si>
    <t>510960719</t>
  </si>
  <si>
    <t>נדלן מניב בישראל</t>
  </si>
  <si>
    <t>איירפורט אגח ה</t>
  </si>
  <si>
    <t>1133487</t>
  </si>
  <si>
    <t>511659401</t>
  </si>
  <si>
    <t>ilAA</t>
  </si>
  <si>
    <t>אמות אגח ד</t>
  </si>
  <si>
    <t>1133149</t>
  </si>
  <si>
    <t>520026683</t>
  </si>
  <si>
    <t>Aa2.il</t>
  </si>
  <si>
    <t>04/06/23</t>
  </si>
  <si>
    <t>ביג  ח</t>
  </si>
  <si>
    <t>1138924</t>
  </si>
  <si>
    <t>513623314</t>
  </si>
  <si>
    <t>גב ים סד' ו'</t>
  </si>
  <si>
    <t>7590128</t>
  </si>
  <si>
    <t>520001736</t>
  </si>
  <si>
    <t>לאומי התח נד 403</t>
  </si>
  <si>
    <t>6040430</t>
  </si>
  <si>
    <t>31/08/20</t>
  </si>
  <si>
    <t>לאומי התח נד404</t>
  </si>
  <si>
    <t>6040471</t>
  </si>
  <si>
    <t>27/09/23</t>
  </si>
  <si>
    <t>מבני תעש אגח כג</t>
  </si>
  <si>
    <t>2260545</t>
  </si>
  <si>
    <t>520024126</t>
  </si>
  <si>
    <t>30/12/20</t>
  </si>
  <si>
    <t>מבני תעשיה אגח יז</t>
  </si>
  <si>
    <t>2260446</t>
  </si>
  <si>
    <t>מליסרון  אגח יח</t>
  </si>
  <si>
    <t>3230372</t>
  </si>
  <si>
    <t>520037789</t>
  </si>
  <si>
    <t>27/03/23</t>
  </si>
  <si>
    <t>מליסרון  אגח כא</t>
  </si>
  <si>
    <t>1194638</t>
  </si>
  <si>
    <t>מליסרון אגח י'</t>
  </si>
  <si>
    <t>3230190</t>
  </si>
  <si>
    <t>11/09/22</t>
  </si>
  <si>
    <t>מליסרון אגח יא</t>
  </si>
  <si>
    <t>3230208</t>
  </si>
  <si>
    <t>מליסרון אגח כ</t>
  </si>
  <si>
    <t>3230422</t>
  </si>
  <si>
    <t>17/08/21</t>
  </si>
  <si>
    <t>פועלים  י קוקו צמוד</t>
  </si>
  <si>
    <t>1199892</t>
  </si>
  <si>
    <t>פועלים התחייבות נדחים ה'</t>
  </si>
  <si>
    <t>6620462</t>
  </si>
  <si>
    <t>פועלים ט' קוקו צמוד</t>
  </si>
  <si>
    <t>1199884</t>
  </si>
  <si>
    <t>ריט 1 אגח ד</t>
  </si>
  <si>
    <t>1129899</t>
  </si>
  <si>
    <t>513821488</t>
  </si>
  <si>
    <t>שופרסל אגח ו</t>
  </si>
  <si>
    <t>7770217</t>
  </si>
  <si>
    <t>520022732</t>
  </si>
  <si>
    <t>רשתות שיווק</t>
  </si>
  <si>
    <t>ביג אגח ז</t>
  </si>
  <si>
    <t>1136084</t>
  </si>
  <si>
    <t>Aa3.il</t>
  </si>
  <si>
    <t>09/08/22</t>
  </si>
  <si>
    <t>דיסקונט מנ נד ט</t>
  </si>
  <si>
    <t>1191246</t>
  </si>
  <si>
    <t>אלבר אגח טז 062024</t>
  </si>
  <si>
    <t>1139823</t>
  </si>
  <si>
    <t>512025891</t>
  </si>
  <si>
    <t>ilA+</t>
  </si>
  <si>
    <t>גירון אגח ו</t>
  </si>
  <si>
    <t>1139849</t>
  </si>
  <si>
    <t>520044520</t>
  </si>
  <si>
    <t>A1.il</t>
  </si>
  <si>
    <t>07/10/20</t>
  </si>
  <si>
    <t>מגה אור אגח ז</t>
  </si>
  <si>
    <t>1141696</t>
  </si>
  <si>
    <t>513257873</t>
  </si>
  <si>
    <t>11/09/23</t>
  </si>
  <si>
    <t>מימון ישיר אגח ו</t>
  </si>
  <si>
    <t>1191659</t>
  </si>
  <si>
    <t>513893123</t>
  </si>
  <si>
    <t>אשראי חוץ בנקאי</t>
  </si>
  <si>
    <t>12/09/23</t>
  </si>
  <si>
    <t>פז נפט  ו</t>
  </si>
  <si>
    <t>1139542</t>
  </si>
  <si>
    <t>510216054</t>
  </si>
  <si>
    <t>19/08/19</t>
  </si>
  <si>
    <t>נכסים ובנין ד</t>
  </si>
  <si>
    <t>6990154</t>
  </si>
  <si>
    <t>520025438</t>
  </si>
  <si>
    <t>ilA</t>
  </si>
  <si>
    <t>שיכון ובינוי אגח 6</t>
  </si>
  <si>
    <t>1129733</t>
  </si>
  <si>
    <t>520036104</t>
  </si>
  <si>
    <t>בנייה</t>
  </si>
  <si>
    <t>ג'י סיטי  אגח יא</t>
  </si>
  <si>
    <t>1260546</t>
  </si>
  <si>
    <t>520033234</t>
  </si>
  <si>
    <t>נדלן מניב בחו"ל</t>
  </si>
  <si>
    <t>A3.il</t>
  </si>
  <si>
    <t>ג'י סיטי אגח יב</t>
  </si>
  <si>
    <t>1260603</t>
  </si>
  <si>
    <t>03/06/20</t>
  </si>
  <si>
    <t>דיסקונט אגח יד</t>
  </si>
  <si>
    <t>7480163</t>
  </si>
  <si>
    <t>10/12/19</t>
  </si>
  <si>
    <t>לאומי   אגח 180</t>
  </si>
  <si>
    <t>6040422</t>
  </si>
  <si>
    <t>מז טפ הנפ אגח60</t>
  </si>
  <si>
    <t>2310456</t>
  </si>
  <si>
    <t>15/06/21</t>
  </si>
  <si>
    <t>אלביט מערכות ב' 1.08%</t>
  </si>
  <si>
    <t>1178235</t>
  </si>
  <si>
    <t>520043027</t>
  </si>
  <si>
    <t>ביטחוניות</t>
  </si>
  <si>
    <t>08/07/21</t>
  </si>
  <si>
    <t>הראל השקעות אגח א</t>
  </si>
  <si>
    <t>5850110</t>
  </si>
  <si>
    <t>520033986</t>
  </si>
  <si>
    <t>ביטוח</t>
  </si>
  <si>
    <t>וילאר אינטרנ' ח'</t>
  </si>
  <si>
    <t>4160156</t>
  </si>
  <si>
    <t>520038910</t>
  </si>
  <si>
    <t>27/04/22</t>
  </si>
  <si>
    <t>ישראכרט אג"ח א 2024 1.49%</t>
  </si>
  <si>
    <t>1157536</t>
  </si>
  <si>
    <t>510706153</t>
  </si>
  <si>
    <t>אלוני חץ  אגח ט</t>
  </si>
  <si>
    <t>3900354</t>
  </si>
  <si>
    <t>520038506</t>
  </si>
  <si>
    <t>ilAA-</t>
  </si>
  <si>
    <t>הראל הנפ אגח טז</t>
  </si>
  <si>
    <t>1157601</t>
  </si>
  <si>
    <t>513834200</t>
  </si>
  <si>
    <t>01/03/23</t>
  </si>
  <si>
    <t>הראל הנפקות אגח יט</t>
  </si>
  <si>
    <t>1192772</t>
  </si>
  <si>
    <t>520034257</t>
  </si>
  <si>
    <t>AA-</t>
  </si>
  <si>
    <t>S&amp;P</t>
  </si>
  <si>
    <t>23/01/23</t>
  </si>
  <si>
    <t>יוניברסל אגח ד</t>
  </si>
  <si>
    <t>1172253</t>
  </si>
  <si>
    <t>511809071</t>
  </si>
  <si>
    <t>מסחר</t>
  </si>
  <si>
    <t>17/01/23</t>
  </si>
  <si>
    <t>כללביט אגח י'</t>
  </si>
  <si>
    <t>1136068</t>
  </si>
  <si>
    <t>513754069</t>
  </si>
  <si>
    <t>23/10/19</t>
  </si>
  <si>
    <t>מנורה הון התח 5</t>
  </si>
  <si>
    <t>1143411</t>
  </si>
  <si>
    <t>513937714</t>
  </si>
  <si>
    <t>15/03/23</t>
  </si>
  <si>
    <t>אלקטרה    אגח ד</t>
  </si>
  <si>
    <t>7390149</t>
  </si>
  <si>
    <t>520028911</t>
  </si>
  <si>
    <t>אלקטרה אגח ה</t>
  </si>
  <si>
    <t>7390222</t>
  </si>
  <si>
    <t>26/02/23</t>
  </si>
  <si>
    <t>בזן אגח ה</t>
  </si>
  <si>
    <t>2590388</t>
  </si>
  <si>
    <t>520036658</t>
  </si>
  <si>
    <t>03/09/20</t>
  </si>
  <si>
    <t>מגדל הון  אגח ו</t>
  </si>
  <si>
    <t>1142785</t>
  </si>
  <si>
    <t>513230029</t>
  </si>
  <si>
    <t>16/03/23</t>
  </si>
  <si>
    <t>מגדל הון  ה</t>
  </si>
  <si>
    <t>1139286</t>
  </si>
  <si>
    <t>אנלייט אנר אגח ו</t>
  </si>
  <si>
    <t>7200173</t>
  </si>
  <si>
    <t>520041146</t>
  </si>
  <si>
    <t>אנרגיה מתחדשת</t>
  </si>
  <si>
    <t>A2.il</t>
  </si>
  <si>
    <t>10/09/20</t>
  </si>
  <si>
    <t>תומר אנרגיה אגח א</t>
  </si>
  <si>
    <t>1147479</t>
  </si>
  <si>
    <t>514837111</t>
  </si>
  <si>
    <t>חיפושי נפט וגז</t>
  </si>
  <si>
    <t>בזן  אגח ט</t>
  </si>
  <si>
    <t>2590461</t>
  </si>
  <si>
    <t>חברה לישראל אג"ח 11</t>
  </si>
  <si>
    <t>5760244</t>
  </si>
  <si>
    <t>520028010</t>
  </si>
  <si>
    <t>תמר פטרוליום אגח א</t>
  </si>
  <si>
    <t>1141332</t>
  </si>
  <si>
    <t>515334662</t>
  </si>
  <si>
    <t>סה"כ אחר</t>
  </si>
  <si>
    <t>DELL 5 1/4 02/01/28</t>
  </si>
  <si>
    <t>US24703DBJ90</t>
  </si>
  <si>
    <t>NYSE</t>
  </si>
  <si>
    <t>בלומברג</t>
  </si>
  <si>
    <t>10111</t>
  </si>
  <si>
    <t>Software &amp; Services</t>
  </si>
  <si>
    <t>BBB</t>
  </si>
  <si>
    <t>GM 4.35 04/09/25</t>
  </si>
  <si>
    <t>US37045XCK00</t>
  </si>
  <si>
    <t>10753</t>
  </si>
  <si>
    <t>Automobiles &amp; Components</t>
  </si>
  <si>
    <t>Baa2</t>
  </si>
  <si>
    <t>Moodys</t>
  </si>
  <si>
    <t>BOEING 2.196 02/04/26</t>
  </si>
  <si>
    <t>US097023DG73</t>
  </si>
  <si>
    <t>27015</t>
  </si>
  <si>
    <t>Capital Goods</t>
  </si>
  <si>
    <t>BBB-</t>
  </si>
  <si>
    <t>סה"כ תל אביב 35</t>
  </si>
  <si>
    <t>אנלייט אנרגיה</t>
  </si>
  <si>
    <t>720011</t>
  </si>
  <si>
    <t>אנרג'יקס</t>
  </si>
  <si>
    <t>1123355</t>
  </si>
  <si>
    <t>513901371</t>
  </si>
  <si>
    <t>הפניקס</t>
  </si>
  <si>
    <t>767012</t>
  </si>
  <si>
    <t>520017450</t>
  </si>
  <si>
    <t>אלביט מערכות</t>
  </si>
  <si>
    <t>1081124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</si>
  <si>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</si>
  <si>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</si>
  <si>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</si>
  <si>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</si>
  <si>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</si>
  <si>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</si>
  <si>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</si>
  <si>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</si>
  <si>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</si>
  <si>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</si>
  <si>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קנון</t>
  </si>
  <si>
    <t>1134139</t>
  </si>
  <si>
    <t>1635</t>
  </si>
  <si>
    <t>אלקטרה</t>
  </si>
  <si>
    <t>739037</t>
  </si>
  <si>
    <t>ניו-מד אנרג'י יהש</t>
  </si>
  <si>
    <t>475020</t>
  </si>
  <si>
    <t>550013098</t>
  </si>
  <si>
    <t>אלוני חץ</t>
  </si>
  <si>
    <t>390013</t>
  </si>
  <si>
    <t>אמות</t>
  </si>
  <si>
    <t>1097278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</si>
  <si>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</si>
  <si>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</si>
  <si>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</si>
  <si>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</si>
  <si>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</si>
  <si>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</si>
  <si>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</si>
  <si>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</si>
  <si>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</si>
  <si>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</si>
  <si>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</si>
  <si>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כלל ביטוח</t>
  </si>
  <si>
    <t>224014</t>
  </si>
  <si>
    <t>520036120</t>
  </si>
  <si>
    <t>דמרי</t>
  </si>
  <si>
    <t>1090315</t>
  </si>
  <si>
    <t>511399388</t>
  </si>
  <si>
    <t>קמטק</t>
  </si>
  <si>
    <t>1095264</t>
  </si>
  <si>
    <t>511235434</t>
  </si>
  <si>
    <t>מוליכים למחצה</t>
  </si>
  <si>
    <t>תדיראן גרופ</t>
  </si>
  <si>
    <t>258012</t>
  </si>
  <si>
    <t>520036732</t>
  </si>
  <si>
    <t>מניבים ריט</t>
  </si>
  <si>
    <t>1140573</t>
  </si>
  <si>
    <t>515327120</t>
  </si>
  <si>
    <t>ריט 1</t>
  </si>
  <si>
    <t>1098920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</si>
  <si>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</si>
  <si>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</si>
  <si>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</si>
  <si>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</si>
  <si>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</si>
  <si>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</si>
  <si>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</si>
  <si>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</si>
  <si>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</si>
  <si>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</si>
  <si>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</si>
  <si>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</si>
  <si>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</si>
  <si>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</si>
  <si>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אלטשולר פיננסים</t>
  </si>
  <si>
    <t>1184936</t>
  </si>
  <si>
    <t>516508603</t>
  </si>
  <si>
    <t>סה"כ מניות היתר</t>
  </si>
  <si>
    <t>בית וגג - חסום עובדי מדינה</t>
  </si>
  <si>
    <t>11853620</t>
  </si>
  <si>
    <t>516501640</t>
  </si>
  <si>
    <t>טרמינל איקס אונליין בעמ</t>
  </si>
  <si>
    <t>1178714</t>
  </si>
  <si>
    <t>515722536</t>
  </si>
  <si>
    <t>מור השקעות</t>
  </si>
  <si>
    <t>1141464</t>
  </si>
  <si>
    <t>513834606</t>
  </si>
  <si>
    <t>סה"כ call 001 אופציות</t>
  </si>
  <si>
    <t>FIVERR INTERNATI</t>
  </si>
  <si>
    <t>IL0011582033</t>
  </si>
  <si>
    <t>514440874</t>
  </si>
  <si>
    <t>Commercial &amp; Professional Services</t>
  </si>
  <si>
    <t>SOLAREDGE TECHNOLOGI</t>
  </si>
  <si>
    <t>US83417M1045</t>
  </si>
  <si>
    <t>NASDAQ</t>
  </si>
  <si>
    <t>513865329</t>
  </si>
  <si>
    <t>Semiconductors &amp; Semiconductor Equipment</t>
  </si>
  <si>
    <t>Camtek Ltd</t>
  </si>
  <si>
    <t>IL0010952641</t>
  </si>
  <si>
    <t>ZIM US Equity</t>
  </si>
  <si>
    <t>IL0065100930</t>
  </si>
  <si>
    <t>520015041</t>
  </si>
  <si>
    <t>Transportation</t>
  </si>
  <si>
    <t>Nova measuring inst</t>
  </si>
  <si>
    <t>IL0010845571</t>
  </si>
  <si>
    <t>511812463</t>
  </si>
  <si>
    <t>TESLA MOTORS INC</t>
  </si>
  <si>
    <t>US88160R1014</t>
  </si>
  <si>
    <t>13191</t>
  </si>
  <si>
    <t>COSTCO WHOLESALE CORP</t>
  </si>
  <si>
    <t>US22160K1051</t>
  </si>
  <si>
    <t>27041</t>
  </si>
  <si>
    <t>Food &amp; Staples Retailing</t>
  </si>
  <si>
    <t>MOSAIC CO/THE</t>
  </si>
  <si>
    <t>US61945C1036</t>
  </si>
  <si>
    <t>10850</t>
  </si>
  <si>
    <t>Materials</t>
  </si>
  <si>
    <t>NUTRIEN LTD</t>
  </si>
  <si>
    <t>CA67077M1086</t>
  </si>
  <si>
    <t>13274</t>
  </si>
  <si>
    <t>ALPHABET INC-A</t>
  </si>
  <si>
    <t>US02079K3059</t>
  </si>
  <si>
    <t>27390</t>
  </si>
  <si>
    <t>Media</t>
  </si>
  <si>
    <t>Johnson &amp; Johnson</t>
  </si>
  <si>
    <t>US4781601046</t>
  </si>
  <si>
    <t>10230</t>
  </si>
  <si>
    <t>Pharmaceuticals &amp; Biotechnology</t>
  </si>
  <si>
    <t>Amazon inc</t>
  </si>
  <si>
    <t>US0231351067</t>
  </si>
  <si>
    <t>11069</t>
  </si>
  <si>
    <t>Retailing</t>
  </si>
  <si>
    <t>JD.COM INC-CL A</t>
  </si>
  <si>
    <t>KYG8208B1014</t>
  </si>
  <si>
    <t>HKSE</t>
  </si>
  <si>
    <t>27669</t>
  </si>
  <si>
    <t>Advanced Micro Devices</t>
  </si>
  <si>
    <t>US0079031078</t>
  </si>
  <si>
    <t>10004</t>
  </si>
  <si>
    <t>asml holding nv-ny</t>
  </si>
  <si>
    <t>USN070592100</t>
  </si>
  <si>
    <t>27028</t>
  </si>
  <si>
    <t>BROADCOM INC</t>
  </si>
  <si>
    <t>US11135F1012</t>
  </si>
  <si>
    <t>11083</t>
  </si>
  <si>
    <t>ENPHASE ENERGY</t>
  </si>
  <si>
    <t>US29355A1079</t>
  </si>
  <si>
    <t>28004</t>
  </si>
  <si>
    <t>Nvidia crop</t>
  </si>
  <si>
    <t>US67066G1040</t>
  </si>
  <si>
    <t>10322</t>
  </si>
  <si>
    <t>DIGITAL TURBINE INC</t>
  </si>
  <si>
    <t>US25400W1027</t>
  </si>
  <si>
    <t>28400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</si>
  <si>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</si>
  <si>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</si>
  <si>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</si>
  <si>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</si>
  <si>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</si>
  <si>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</si>
  <si>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</si>
  <si>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</si>
  <si>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</si>
  <si>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</si>
  <si>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</si>
  <si>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</si>
  <si>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Nokia co adr a</t>
  </si>
  <si>
    <t>US6549022043</t>
  </si>
  <si>
    <t>10316</t>
  </si>
  <si>
    <t>Technology Hardware &amp; Equipment</t>
  </si>
  <si>
    <t>Samsung electronics</t>
  </si>
  <si>
    <t>US7960508882</t>
  </si>
  <si>
    <t>11111</t>
  </si>
  <si>
    <t>Ormat Technologies</t>
  </si>
  <si>
    <t>US6866881021</t>
  </si>
  <si>
    <t>880326081</t>
  </si>
  <si>
    <t>Utilities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</si>
  <si>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</si>
  <si>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</si>
  <si>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</si>
  <si>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</si>
  <si>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</si>
  <si>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</si>
  <si>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</si>
  <si>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</si>
  <si>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</si>
  <si>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</si>
  <si>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קסם קרן סל תא 125</t>
  </si>
  <si>
    <t>1146356</t>
  </si>
  <si>
    <t>510938608</t>
  </si>
  <si>
    <t>סה"כ שמחקות מדדי מניות בחו"ל</t>
  </si>
  <si>
    <t>MTF סל Nasdaq 100 (4D)</t>
  </si>
  <si>
    <t>1181387</t>
  </si>
  <si>
    <t>קסם 50 EURO PR STOXX</t>
  </si>
  <si>
    <t>1146406</t>
  </si>
  <si>
    <t>קסם S&amp;P 500 (4D) ETF</t>
  </si>
  <si>
    <t>1146471</t>
  </si>
  <si>
    <t>סה"כ שמחקות מדדים אחרים בישראל</t>
  </si>
  <si>
    <t>הראל סל תל בונד שקלי</t>
  </si>
  <si>
    <t>1150523</t>
  </si>
  <si>
    <t>אג"ח</t>
  </si>
  <si>
    <t>קסם.תלבונד ש 50</t>
  </si>
  <si>
    <t>1150762</t>
  </si>
  <si>
    <t>סה"כ שמחקות מדדים אחרים בחו"ל</t>
  </si>
  <si>
    <t>סה"כ short</t>
  </si>
  <si>
    <t>סה"כ שמחקות מדדי מניות</t>
  </si>
  <si>
    <t>SPDR US TECH</t>
  </si>
  <si>
    <t>IE00BWBXM948</t>
  </si>
  <si>
    <t>12706</t>
  </si>
  <si>
    <t>AMUNDI S&amp;P 500</t>
  </si>
  <si>
    <t>LU1681049018</t>
  </si>
  <si>
    <t>EURONEXT</t>
  </si>
  <si>
    <t>89301</t>
  </si>
  <si>
    <t>ISH CORE ERSTX50</t>
  </si>
  <si>
    <t>DE0005933956</t>
  </si>
  <si>
    <t>FWB</t>
  </si>
  <si>
    <t>27796</t>
  </si>
  <si>
    <t>Ishares core s&amp;p 500 etf</t>
  </si>
  <si>
    <t>US4642872000</t>
  </si>
  <si>
    <t>Ishares dax</t>
  </si>
  <si>
    <t>DE0005933931</t>
  </si>
  <si>
    <t>Ishares DJ construction</t>
  </si>
  <si>
    <t>US4642887529</t>
  </si>
  <si>
    <t>HANG SENG</t>
  </si>
  <si>
    <t>HK2828013055</t>
  </si>
  <si>
    <t>12511</t>
  </si>
  <si>
    <t>Invesco QQQ  trust NAS1</t>
  </si>
  <si>
    <t>US46090E1038</t>
  </si>
  <si>
    <t>21100</t>
  </si>
  <si>
    <t>INVESCO SOLAR ETF</t>
  </si>
  <si>
    <t>US46138G7060</t>
  </si>
  <si>
    <t>KraneShares Csi China Internet Etf</t>
  </si>
  <si>
    <t>US5007673065</t>
  </si>
  <si>
    <t>28032</t>
  </si>
  <si>
    <t>LYXETF S&amp;P500</t>
  </si>
  <si>
    <t>LU1135865084</t>
  </si>
  <si>
    <t>LSE</t>
  </si>
  <si>
    <t>10267</t>
  </si>
  <si>
    <t>Nomura topix etf</t>
  </si>
  <si>
    <t>JP3027630007</t>
  </si>
  <si>
    <t>JPX</t>
  </si>
  <si>
    <t>20081</t>
  </si>
  <si>
    <t>SPDR PORT SP 500</t>
  </si>
  <si>
    <t>US78464A8541</t>
  </si>
  <si>
    <t>22041</t>
  </si>
  <si>
    <t>SPDR US FINCLS</t>
  </si>
  <si>
    <t>IE00BWBXM500</t>
  </si>
  <si>
    <t>SPDR US ENERGY</t>
  </si>
  <si>
    <t>IE00BWBXM492</t>
  </si>
  <si>
    <t>89764</t>
  </si>
  <si>
    <t>VANECK VECTORS SEMICONDUCTOR</t>
  </si>
  <si>
    <t>US92189F6768</t>
  </si>
  <si>
    <t>12518</t>
  </si>
  <si>
    <t>VANG FTSE EM $D</t>
  </si>
  <si>
    <t>IE00B3VVMM84</t>
  </si>
  <si>
    <t>12517</t>
  </si>
  <si>
    <t>Vanguard S&amp;P 500 etf</t>
  </si>
  <si>
    <t>US9229083632</t>
  </si>
  <si>
    <t>WSDMTR JP USD H</t>
  </si>
  <si>
    <t>IE00BYQCZD50</t>
  </si>
  <si>
    <t>89329</t>
  </si>
  <si>
    <t>סה"כ שמחקות מדדים אחרים</t>
  </si>
  <si>
    <t>ISH $ CORP BD $A</t>
  </si>
  <si>
    <t>IE00BYXYYJ35</t>
  </si>
  <si>
    <t>SPDR SASB US CORP</t>
  </si>
  <si>
    <t>IE00BLF7VX27</t>
  </si>
  <si>
    <t>VANG $CORPBD $A</t>
  </si>
  <si>
    <t>IE00BGYWFK87</t>
  </si>
  <si>
    <t>סה"כ אג"ח ממשלתי</t>
  </si>
  <si>
    <t>סה"כ אגח קונצרני</t>
  </si>
  <si>
    <t>*איביאי טכנולגיית עילית</t>
  </si>
  <si>
    <t>1142538</t>
  </si>
  <si>
    <t>510791031</t>
  </si>
  <si>
    <t>לא מדורג</t>
  </si>
  <si>
    <t>NOMURA-US HIGH YLD BD-I USD</t>
  </si>
  <si>
    <t>IE00B3RW8498</t>
  </si>
  <si>
    <t>BB-</t>
  </si>
  <si>
    <t>CIFC SEN.SEC.COR</t>
  </si>
  <si>
    <t>KYG2139S1194</t>
  </si>
  <si>
    <t>27492</t>
  </si>
  <si>
    <t>FIDELITY US HIGH</t>
  </si>
  <si>
    <t>LU0891474172</t>
  </si>
  <si>
    <t>28343</t>
  </si>
  <si>
    <t>Diversified Financials</t>
  </si>
  <si>
    <t>INV-US SEN-G</t>
  </si>
  <si>
    <t>LU0564079282</t>
  </si>
  <si>
    <t>$APS-CHINA A S-F</t>
  </si>
  <si>
    <t>LU1987754873</t>
  </si>
  <si>
    <t>28347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</si>
  <si>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</si>
  <si>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</si>
  <si>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</si>
  <si>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</si>
  <si>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</si>
  <si>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</si>
  <si>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</si>
  <si>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</si>
  <si>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</si>
  <si>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</si>
  <si>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</si>
  <si>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</si>
  <si>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</si>
  <si>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</si>
  <si>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</si>
  <si>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</si>
  <si>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</si>
  <si>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</si>
  <si>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</si>
  <si>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</si>
  <si>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</si>
  <si>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</si>
  <si>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</si>
  <si>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</si>
  <si>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</si>
  <si>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</si>
  <si>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05/05/21</t>
  </si>
  <si>
    <t>נתיבי גז אג"ח א - רמ</t>
  </si>
  <si>
    <t>1103084</t>
  </si>
  <si>
    <t>513436394</t>
  </si>
  <si>
    <t>אידיבי אגח ב (מחוק)</t>
  </si>
  <si>
    <t>7360209</t>
  </si>
  <si>
    <t>520028283</t>
  </si>
  <si>
    <t>ilD</t>
  </si>
  <si>
    <t>אלון דלק אגח א מופחת</t>
  </si>
  <si>
    <t>11015672</t>
  </si>
  <si>
    <t>520041690</t>
  </si>
  <si>
    <t>מפעלי פלדה אג1</t>
  </si>
  <si>
    <t>3980018</t>
  </si>
  <si>
    <t>520022492</t>
  </si>
  <si>
    <t>מתכת ומוצרי בניה</t>
  </si>
  <si>
    <t>רפאל סד' ד 2020/2034</t>
  </si>
  <si>
    <t>1140284</t>
  </si>
  <si>
    <t>04/05/21</t>
  </si>
  <si>
    <t>לידר אגח ח - רמ</t>
  </si>
  <si>
    <t>3180361</t>
  </si>
  <si>
    <t>520037664</t>
  </si>
  <si>
    <t>28/02/21</t>
  </si>
  <si>
    <t>מקס איט התח אגח ד-רמ</t>
  </si>
  <si>
    <t>1197953</t>
  </si>
  <si>
    <t>512905423</t>
  </si>
  <si>
    <t>17/07/23</t>
  </si>
  <si>
    <t>מ.פלדה אג-1 מפ1/00</t>
  </si>
  <si>
    <t>3980042</t>
  </si>
  <si>
    <t>NEONCA 0 01/04/41</t>
  </si>
  <si>
    <t>XS0207404343</t>
  </si>
  <si>
    <t>10892</t>
  </si>
  <si>
    <t>רייכרט</t>
  </si>
  <si>
    <t>476010</t>
  </si>
  <si>
    <t>520039652</t>
  </si>
  <si>
    <t>מניבים ניהול הר</t>
  </si>
  <si>
    <t>364751</t>
  </si>
  <si>
    <t>אפאר</t>
  </si>
  <si>
    <t>294017</t>
  </si>
  <si>
    <t>516072931</t>
  </si>
  <si>
    <t>עץ, נייר ודפוס</t>
  </si>
  <si>
    <t>צים מניה הסדר חוב</t>
  </si>
  <si>
    <t>65101011</t>
  </si>
  <si>
    <t>ויולה ג'נריישן ניהול</t>
  </si>
  <si>
    <t>560931</t>
  </si>
  <si>
    <t>515785012</t>
  </si>
  <si>
    <t>ALESC 0 06/23/36</t>
  </si>
  <si>
    <t>KYG0158U1067</t>
  </si>
  <si>
    <t>10928</t>
  </si>
  <si>
    <t>ALESCO PFD V</t>
  </si>
  <si>
    <t>KYG0158H1056</t>
  </si>
  <si>
    <t>סה"כ קרנות הון סיכון</t>
  </si>
  <si>
    <t>סה"כ קרנות גידור</t>
  </si>
  <si>
    <t>קרן ברוש</t>
  </si>
  <si>
    <t>27940005</t>
  </si>
  <si>
    <t>17/06/20</t>
  </si>
  <si>
    <t>קרן ברוש - השתלמות עובדי מדינה</t>
  </si>
  <si>
    <t>500052</t>
  </si>
  <si>
    <t>24/01/21</t>
  </si>
  <si>
    <t>קרן גידור נוקד</t>
  </si>
  <si>
    <t>36459</t>
  </si>
  <si>
    <t>RPS - קרן גידור</t>
  </si>
  <si>
    <t>27940019</t>
  </si>
  <si>
    <t>21/12/21</t>
  </si>
  <si>
    <t>סה"כ קרנות נדל"ן</t>
  </si>
  <si>
    <t>סה"כ קרנות השקעה אחרות</t>
  </si>
  <si>
    <t>AMI OPPORTUNITY</t>
  </si>
  <si>
    <t>603978741</t>
  </si>
  <si>
    <t>25/02/20</t>
  </si>
  <si>
    <t>SOMV 2</t>
  </si>
  <si>
    <t>62006168</t>
  </si>
  <si>
    <t>IIF IV</t>
  </si>
  <si>
    <t>27940008</t>
  </si>
  <si>
    <t>13/10/20</t>
  </si>
  <si>
    <t>KEDMA CAPITAL PARTNERS III LTD</t>
  </si>
  <si>
    <t>620120592</t>
  </si>
  <si>
    <t>29/04/21</t>
  </si>
  <si>
    <t>KLIRMARK FUND III</t>
  </si>
  <si>
    <t>27940001</t>
  </si>
  <si>
    <t>13/11/19</t>
  </si>
  <si>
    <t>Klirmark Fund IV</t>
  </si>
  <si>
    <t>27940027</t>
  </si>
  <si>
    <t>17/04/23</t>
  </si>
  <si>
    <t>ספרה פארקינג</t>
  </si>
  <si>
    <t>27940018</t>
  </si>
  <si>
    <t>06/12/21</t>
  </si>
  <si>
    <t>קרן ספרה .אי.</t>
  </si>
  <si>
    <t>36384</t>
  </si>
  <si>
    <t>קרן אלפא אופציה</t>
  </si>
  <si>
    <t>36996</t>
  </si>
  <si>
    <t>אלפא- השתלמות עובדי מדינה</t>
  </si>
  <si>
    <t>27940015</t>
  </si>
  <si>
    <t>26/08/21</t>
  </si>
  <si>
    <t>קרן אלפא</t>
  </si>
  <si>
    <t>35170</t>
  </si>
  <si>
    <t>יסודות נדלן ג</t>
  </si>
  <si>
    <t>27940003</t>
  </si>
  <si>
    <t>02/12/19</t>
  </si>
  <si>
    <t>קרן בלקסטון</t>
  </si>
  <si>
    <t>201400031</t>
  </si>
  <si>
    <t>16/04/20</t>
  </si>
  <si>
    <t>קרן ארבל פאנד בע"מ</t>
  </si>
  <si>
    <t>18978</t>
  </si>
  <si>
    <t>נוי 1 קרן תשתיות פרטית</t>
  </si>
  <si>
    <t>32623</t>
  </si>
  <si>
    <t>קרן נוי 2 השקעה</t>
  </si>
  <si>
    <t>47852</t>
  </si>
  <si>
    <t>Harel Alternative Credit Co-In</t>
  </si>
  <si>
    <t>27940028</t>
  </si>
  <si>
    <t>24/04/23</t>
  </si>
  <si>
    <t>Pitango Growth II</t>
  </si>
  <si>
    <t>27940011</t>
  </si>
  <si>
    <t>07/06/21</t>
  </si>
  <si>
    <t>ספירה יתר קרן השקעה</t>
  </si>
  <si>
    <t>34934</t>
  </si>
  <si>
    <t>סה"כ קרנות הון סיכון בחו"ל</t>
  </si>
  <si>
    <t>סה"כ קרנות גידור בחו"ל</t>
  </si>
  <si>
    <t>סה"כ קרנות נדל"ן בחו"ל</t>
  </si>
  <si>
    <t>ALTO 3</t>
  </si>
  <si>
    <t>620000732</t>
  </si>
  <si>
    <t>06/10/19</t>
  </si>
  <si>
    <t>FORMA FUND</t>
  </si>
  <si>
    <t>620020351</t>
  </si>
  <si>
    <t>03/12/19</t>
  </si>
  <si>
    <t>FORMA FUND 2</t>
  </si>
  <si>
    <t>620020352</t>
  </si>
  <si>
    <t>BRACK CAPITAL</t>
  </si>
  <si>
    <t>9840572</t>
  </si>
  <si>
    <t>סה"כ קרנות השקעה אחרות בחו"ל</t>
  </si>
  <si>
    <t>*IBI CCF</t>
  </si>
  <si>
    <t>27940010</t>
  </si>
  <si>
    <t>26/05/21</t>
  </si>
  <si>
    <t>HARBOURVEST CO INVEST</t>
  </si>
  <si>
    <t>62010971</t>
  </si>
  <si>
    <t>16/09/19</t>
  </si>
  <si>
    <t>HARBOURVEST DOVER X</t>
  </si>
  <si>
    <t>27940004</t>
  </si>
  <si>
    <t>31/12/19</t>
  </si>
  <si>
    <t>Invesco Credit Partners II</t>
  </si>
  <si>
    <t>27940024</t>
  </si>
  <si>
    <t>13/07/22</t>
  </si>
  <si>
    <t>MIDEAL FUND</t>
  </si>
  <si>
    <t>62000554</t>
  </si>
  <si>
    <t>Viola Credit ALF II</t>
  </si>
  <si>
    <t>27940021</t>
  </si>
  <si>
    <t>20/01/22</t>
  </si>
  <si>
    <t>INSIGHT PARTNERS XII</t>
  </si>
  <si>
    <t>27940012</t>
  </si>
  <si>
    <t>12/07/21</t>
  </si>
  <si>
    <t>EQT Infrastructure V</t>
  </si>
  <si>
    <t>27940014</t>
  </si>
  <si>
    <t>12/08/21</t>
  </si>
  <si>
    <t>EQT X Buyout</t>
  </si>
  <si>
    <t>27940031</t>
  </si>
  <si>
    <t>Alto II</t>
  </si>
  <si>
    <t>XSHHHJKKKXXX</t>
  </si>
  <si>
    <t>26/12/19</t>
  </si>
  <si>
    <t>Bain Capital DSS</t>
  </si>
  <si>
    <t>27940006</t>
  </si>
  <si>
    <t>Hamilton Strategic Opp 2020</t>
  </si>
  <si>
    <t>US553283AB86</t>
  </si>
  <si>
    <t>24/03/21</t>
  </si>
  <si>
    <t>Hamilton Strategic Opp VII</t>
  </si>
  <si>
    <t>14/06/22</t>
  </si>
  <si>
    <t>HAMILTON2016</t>
  </si>
  <si>
    <t>MONETA CAPITAL</t>
  </si>
  <si>
    <t>620107071</t>
  </si>
  <si>
    <t>MV Credit Senior II</t>
  </si>
  <si>
    <t>27940013</t>
  </si>
  <si>
    <t>26/07/21</t>
  </si>
  <si>
    <t>Pagaya Opportunity</t>
  </si>
  <si>
    <t>27940017</t>
  </si>
  <si>
    <t>01/11/21</t>
  </si>
  <si>
    <t>פאגאיה אופורטוניטי</t>
  </si>
  <si>
    <t>27940025</t>
  </si>
  <si>
    <t>01/08/22</t>
  </si>
  <si>
    <t>פנתאון PGCO IV</t>
  </si>
  <si>
    <t>27940002</t>
  </si>
  <si>
    <t>18/11/19</t>
  </si>
  <si>
    <t>PGSF VI</t>
  </si>
  <si>
    <t>27940000</t>
  </si>
  <si>
    <t>15/10/19</t>
  </si>
  <si>
    <t>IBI Pillar Gatingen</t>
  </si>
  <si>
    <t>27940016</t>
  </si>
  <si>
    <t>13/09/21</t>
  </si>
  <si>
    <t>MACQUARIE</t>
  </si>
  <si>
    <t>620109701</t>
  </si>
  <si>
    <t>Faro Point FIVF III (F-5)</t>
  </si>
  <si>
    <t>27940030</t>
  </si>
  <si>
    <t>23/05/23</t>
  </si>
  <si>
    <t>*אי.בי.אי קונסיומר קרדיט</t>
  </si>
  <si>
    <t>62002259</t>
  </si>
  <si>
    <t>Direct Lending IV</t>
  </si>
  <si>
    <t>27940026</t>
  </si>
  <si>
    <t>15/12/22</t>
  </si>
  <si>
    <t>pagaya auto loans</t>
  </si>
  <si>
    <t>27940020</t>
  </si>
  <si>
    <t>30/12/21</t>
  </si>
  <si>
    <t>פאגאיה auto loans</t>
  </si>
  <si>
    <t>27940022</t>
  </si>
  <si>
    <t>24/01/22</t>
  </si>
  <si>
    <t>Electra Capital PM Feeder 4</t>
  </si>
  <si>
    <t>27940007</t>
  </si>
  <si>
    <t>25/06/20</t>
  </si>
  <si>
    <t>Electra Capital PM II Feeder</t>
  </si>
  <si>
    <t>27940029</t>
  </si>
  <si>
    <t>08/05/23</t>
  </si>
  <si>
    <t>סה"כ כתבי אופציה בישראל</t>
  </si>
  <si>
    <t>סה"כ מט"ח/מט"ח</t>
  </si>
  <si>
    <t>FWD CCY\ILS 20230725 EUR\ILS 4.0954000 20231026</t>
  </si>
  <si>
    <t>90018623</t>
  </si>
  <si>
    <t>31/07/23</t>
  </si>
  <si>
    <t>FWD CCY\ILS 20230725 JPY\ILS 2.6464000 20231026</t>
  </si>
  <si>
    <t>90018556</t>
  </si>
  <si>
    <t>25/07/23</t>
  </si>
  <si>
    <t>FWD CCY\ILS 20230725 USD\ILS 3.7011000 20231026</t>
  </si>
  <si>
    <t>90018552</t>
  </si>
  <si>
    <t>FWD CCY\ILS 20230802 USD\ILS 3.6400000 20231026</t>
  </si>
  <si>
    <t>90018638</t>
  </si>
  <si>
    <t>02/08/23</t>
  </si>
  <si>
    <t>FWD CCY\ILS 20230814 USD\ILS 3.7330000 20231026</t>
  </si>
  <si>
    <t>90018720</t>
  </si>
  <si>
    <t>14/08/23</t>
  </si>
  <si>
    <t>FWD CCY\ILS 20230816 USD\ILS 3.7410000 20231026</t>
  </si>
  <si>
    <t>90018758</t>
  </si>
  <si>
    <t>16/08/23</t>
  </si>
  <si>
    <t>ALESCO PFD VI</t>
  </si>
  <si>
    <t>KYG015912085</t>
  </si>
  <si>
    <t>אשראי</t>
  </si>
  <si>
    <t>06/08/19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</si>
  <si>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</si>
  <si>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</si>
  <si>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</si>
  <si>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</si>
  <si>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510960586</t>
  </si>
  <si>
    <t>AA+</t>
  </si>
  <si>
    <t>21/02/17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</si>
  <si>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</si>
  <si>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</si>
  <si>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</si>
  <si>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</si>
  <si>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</si>
  <si>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</si>
  <si>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</si>
  <si>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</si>
  <si>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</si>
  <si>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</si>
  <si>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</si>
  <si>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</si>
  <si>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</si>
  <si>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</si>
  <si>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</si>
  <si>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</si>
  <si>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</si>
  <si>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</si>
  <si>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</si>
  <si>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</si>
  <si>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</si>
  <si>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</si>
  <si>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</si>
  <si>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ALESC 7X INC(פדיון לקבל)</t>
  </si>
  <si>
    <t>701977440</t>
  </si>
  <si>
    <t>Pitango Growth  II</t>
  </si>
  <si>
    <t>SOMV II</t>
  </si>
  <si>
    <t>מונטה</t>
  </si>
  <si>
    <t>נוי 1</t>
  </si>
  <si>
    <t>פורטיסימו V</t>
  </si>
  <si>
    <t>קדמה  3</t>
  </si>
  <si>
    <t>Harel Alternative Credit Co-Invest</t>
  </si>
  <si>
    <t>Klirmark Fund III</t>
  </si>
  <si>
    <t>ארבל</t>
  </si>
  <si>
    <t>Ami Opportunities (APAX)</t>
  </si>
  <si>
    <t>Brack Capital</t>
  </si>
  <si>
    <t>EQT  X   Buyout (יורו)</t>
  </si>
  <si>
    <t>EQT Infrastructure V (יורו)</t>
  </si>
  <si>
    <t>HarbourVest Co Invest  V</t>
  </si>
  <si>
    <t>HarbourVest Dover  X</t>
  </si>
  <si>
    <t>IIF IV  (תשי 4)</t>
  </si>
  <si>
    <t>Insight Partners XII</t>
  </si>
  <si>
    <t>Macquarie</t>
  </si>
  <si>
    <t>PGCO  IV  פנתאון</t>
  </si>
  <si>
    <t>PGSF VI  פנתאון</t>
  </si>
  <si>
    <t>מידאל</t>
  </si>
  <si>
    <t>נוי 2</t>
  </si>
  <si>
    <t>פורמה</t>
  </si>
  <si>
    <t>פורמה II</t>
  </si>
  <si>
    <t>Bain Capital DSS 2019</t>
  </si>
  <si>
    <t>Electra Capital PM II  Feeder 3</t>
  </si>
  <si>
    <t>Hamilton Strategic Opp 2016 II</t>
  </si>
  <si>
    <t>Hamilton Strategic Opp 2020 VI</t>
  </si>
  <si>
    <t>Viola Credit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</si>
</sst>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" fontId="1" fillId="0" borderId="0" xfId="0" applyNumberFormat="1" applyFont="1"/>
    <xf numFmtId="167" fontId="19" fillId="0" borderId="30" xfId="0" applyNumberFormat="1" applyFont="1" applyBorder="1" applyAlignment="1">
      <alignment horizontal="right" vertical="center" wrapText="1"/>
    </xf>
    <xf numFmtId="167" fontId="19" fillId="0" borderId="0" xfId="0" applyNumberFormat="1" applyFont="1" applyAlignment="1">
      <alignment horizontal="right" vertical="center" wrapText="1"/>
    </xf>
    <xf numFmtId="0" fontId="20" fillId="0" borderId="0" xfId="0" applyFont="1"/>
    <xf numFmtId="4" fontId="2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D43" sqref="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37216.475126489597</v>
      </c>
      <c r="D11" s="77">
        <v>1.47E-2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397007.75977920002</v>
      </c>
      <c r="D13" s="79">
        <v>0.15709999999999999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322079.67345440772</v>
      </c>
      <c r="D15" s="79">
        <v>0.1275</v>
      </c>
    </row>
    <row r="16" spans="1:36">
      <c r="A16" s="10" t="s">
        <v>13</v>
      </c>
      <c r="B16" s="70" t="s">
        <v>19</v>
      </c>
      <c r="C16" s="78">
        <v>356247.70620409999</v>
      </c>
      <c r="D16" s="79">
        <v>0.14099999999999999</v>
      </c>
    </row>
    <row r="17" spans="1:4">
      <c r="A17" s="10" t="s">
        <v>13</v>
      </c>
      <c r="B17" s="70" t="s">
        <v>195</v>
      </c>
      <c r="C17" s="78">
        <v>824204.42352243001</v>
      </c>
      <c r="D17" s="79">
        <v>0.32619999999999999</v>
      </c>
    </row>
    <row r="18" spans="1:4">
      <c r="A18" s="10" t="s">
        <v>13</v>
      </c>
      <c r="B18" s="70" t="s">
        <v>20</v>
      </c>
      <c r="C18" s="78">
        <v>82407.099331165606</v>
      </c>
      <c r="D18" s="79">
        <v>3.2599999999999997E-2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17275.638414390214</v>
      </c>
      <c r="D26" s="79">
        <v>6.7999999999999996E-3</v>
      </c>
    </row>
    <row r="27" spans="1:4">
      <c r="A27" s="10" t="s">
        <v>13</v>
      </c>
      <c r="B27" s="70" t="s">
        <v>28</v>
      </c>
      <c r="C27" s="78">
        <v>3097.2892207083801</v>
      </c>
      <c r="D27" s="79">
        <v>1.1999999999999999E-3</v>
      </c>
    </row>
    <row r="28" spans="1:4">
      <c r="A28" s="10" t="s">
        <v>13</v>
      </c>
      <c r="B28" s="70" t="s">
        <v>29</v>
      </c>
      <c r="C28" s="78">
        <v>414019.89103233145</v>
      </c>
      <c r="D28" s="79">
        <v>0.16389999999999999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-21576.141047200817</v>
      </c>
      <c r="D31" s="79">
        <v>-8.5000000000000006E-3</v>
      </c>
    </row>
    <row r="32" spans="1:4">
      <c r="A32" s="10" t="s">
        <v>13</v>
      </c>
      <c r="B32" s="70" t="s">
        <v>33</v>
      </c>
      <c r="C32" s="78">
        <v>8.2000000000000001E-5</v>
      </c>
      <c r="D32" s="79">
        <v>0</v>
      </c>
    </row>
    <row r="33" spans="1:4">
      <c r="A33" s="10" t="s">
        <v>13</v>
      </c>
      <c r="B33" s="69" t="s">
        <v>34</v>
      </c>
      <c r="C33" s="78">
        <v>94764.353950866906</v>
      </c>
      <c r="D33" s="79">
        <v>3.7499999999999999E-2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-105.79259999999999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2526638.376470889</v>
      </c>
      <c r="D42" s="79">
        <v>1</v>
      </c>
    </row>
    <row r="43" spans="1:4">
      <c r="A43" s="10" t="s">
        <v>13</v>
      </c>
      <c r="B43" s="73" t="s">
        <v>44</v>
      </c>
      <c r="C43" s="78">
        <v>111543.69</v>
      </c>
      <c r="D43" s="79">
        <v>4.4147073454888282E-2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113</v>
      </c>
      <c r="D49">
        <v>4.7003000000000004</v>
      </c>
    </row>
    <row r="50" spans="3:4">
      <c r="C50" t="s">
        <v>204</v>
      </c>
      <c r="D50">
        <v>2.5780000000000001E-2</v>
      </c>
    </row>
    <row r="51" spans="3:4">
      <c r="C51" t="s">
        <v>205</v>
      </c>
      <c r="D51">
        <v>0.4909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848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849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850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536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848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227</v>
      </c>
      <c r="C23" t="s">
        <v>227</v>
      </c>
      <c r="D23" s="16"/>
      <c r="E23" t="s">
        <v>227</v>
      </c>
      <c r="F23" t="s">
        <v>227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851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s="16"/>
      <c r="E25" t="s">
        <v>227</v>
      </c>
      <c r="F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850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852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536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s="16"/>
      <c r="E31" t="s">
        <v>227</v>
      </c>
      <c r="F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227</v>
      </c>
      <c r="C15" t="s">
        <v>227</v>
      </c>
      <c r="D15" s="19"/>
      <c r="E15" t="s">
        <v>227</v>
      </c>
      <c r="F15" t="s">
        <v>227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853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854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227</v>
      </c>
      <c r="C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858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859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853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854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855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858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859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860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861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862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863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536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227</v>
      </c>
      <c r="C22" t="s">
        <v>227</v>
      </c>
      <c r="D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864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865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866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536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867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868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3.99</v>
      </c>
      <c r="K11" s="7"/>
      <c r="L11" s="7"/>
      <c r="M11" s="77">
        <v>5.8299999999999998E-2</v>
      </c>
      <c r="N11" s="76">
        <v>13466946.859999999</v>
      </c>
      <c r="O11" s="7"/>
      <c r="P11" s="76">
        <v>17275.638414390214</v>
      </c>
      <c r="Q11" s="7"/>
      <c r="R11" s="77">
        <v>1</v>
      </c>
      <c r="S11" s="77">
        <v>6.7999999999999996E-3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3.99</v>
      </c>
      <c r="M12" s="81">
        <v>5.8299999999999998E-2</v>
      </c>
      <c r="N12" s="82">
        <v>13066946.859999999</v>
      </c>
      <c r="P12" s="82">
        <v>17274.098814390214</v>
      </c>
      <c r="R12" s="81">
        <v>0.99990000000000001</v>
      </c>
      <c r="S12" s="81">
        <v>6.7999999999999996E-3</v>
      </c>
    </row>
    <row r="13" spans="2:81">
      <c r="B13" s="80" t="s">
        <v>865</v>
      </c>
      <c r="C13" s="16"/>
      <c r="D13" s="16"/>
      <c r="E13" s="16"/>
      <c r="J13" s="82">
        <v>3.48</v>
      </c>
      <c r="M13" s="81">
        <v>2.58E-2</v>
      </c>
      <c r="N13" s="82">
        <v>5806676.3600000003</v>
      </c>
      <c r="P13" s="82">
        <v>4392.5724288744095</v>
      </c>
      <c r="R13" s="81">
        <v>0.25430000000000003</v>
      </c>
      <c r="S13" s="81">
        <v>1.6999999999999999E-3</v>
      </c>
    </row>
    <row r="14" spans="2:81">
      <c r="B14" t="s">
        <v>869</v>
      </c>
      <c r="C14" t="s">
        <v>870</v>
      </c>
      <c r="D14" t="s">
        <v>123</v>
      </c>
      <c r="E14" t="s">
        <v>871</v>
      </c>
      <c r="F14" t="s">
        <v>462</v>
      </c>
      <c r="G14" t="s">
        <v>302</v>
      </c>
      <c r="H14" t="s">
        <v>150</v>
      </c>
      <c r="I14" t="s">
        <v>872</v>
      </c>
      <c r="J14" s="78">
        <v>5.53</v>
      </c>
      <c r="K14" t="s">
        <v>102</v>
      </c>
      <c r="L14" s="79">
        <v>2.3199999999999998E-2</v>
      </c>
      <c r="M14" s="79">
        <v>2.29E-2</v>
      </c>
      <c r="N14" s="78">
        <v>1968789.52</v>
      </c>
      <c r="O14" s="78">
        <v>112.12</v>
      </c>
      <c r="P14" s="78">
        <v>2207.406809824</v>
      </c>
      <c r="Q14" s="79">
        <v>5.0000000000000001E-3</v>
      </c>
      <c r="R14" s="79">
        <v>0.1278</v>
      </c>
      <c r="S14" s="79">
        <v>8.9999999999999998E-4</v>
      </c>
    </row>
    <row r="15" spans="2:81">
      <c r="B15" t="s">
        <v>873</v>
      </c>
      <c r="C15" t="s">
        <v>874</v>
      </c>
      <c r="D15" t="s">
        <v>123</v>
      </c>
      <c r="E15" t="s">
        <v>875</v>
      </c>
      <c r="F15" t="s">
        <v>127</v>
      </c>
      <c r="G15" t="s">
        <v>340</v>
      </c>
      <c r="H15" t="s">
        <v>150</v>
      </c>
      <c r="I15" t="s">
        <v>240</v>
      </c>
      <c r="J15" s="78">
        <v>1.68</v>
      </c>
      <c r="K15" t="s">
        <v>102</v>
      </c>
      <c r="L15" s="79">
        <v>5.6000000000000001E-2</v>
      </c>
      <c r="M15" s="79">
        <v>2.7699999999999999E-2</v>
      </c>
      <c r="N15" s="78">
        <v>1290086.48</v>
      </c>
      <c r="O15" s="78">
        <v>142.79</v>
      </c>
      <c r="P15" s="78">
        <v>1842.114484792</v>
      </c>
      <c r="Q15" s="79">
        <v>3.0000000000000001E-3</v>
      </c>
      <c r="R15" s="79">
        <v>0.1066</v>
      </c>
      <c r="S15" s="79">
        <v>6.9999999999999999E-4</v>
      </c>
    </row>
    <row r="16" spans="2:81">
      <c r="B16" t="s">
        <v>876</v>
      </c>
      <c r="C16" t="s">
        <v>877</v>
      </c>
      <c r="D16" t="s">
        <v>123</v>
      </c>
      <c r="E16" t="s">
        <v>878</v>
      </c>
      <c r="F16" t="s">
        <v>112</v>
      </c>
      <c r="G16" t="s">
        <v>879</v>
      </c>
      <c r="H16" t="s">
        <v>212</v>
      </c>
      <c r="I16" t="s">
        <v>240</v>
      </c>
      <c r="J16" s="78">
        <v>0.01</v>
      </c>
      <c r="K16" t="s">
        <v>102</v>
      </c>
      <c r="L16" s="79">
        <v>5.7000000000000002E-2</v>
      </c>
      <c r="M16" s="79">
        <v>1E-4</v>
      </c>
      <c r="N16" s="78">
        <v>296667.31</v>
      </c>
      <c r="O16" s="78">
        <v>9.9999999999999995E-7</v>
      </c>
      <c r="P16" s="78">
        <v>2.9666731000000002E-6</v>
      </c>
      <c r="Q16" s="79">
        <v>0</v>
      </c>
      <c r="R16" s="79">
        <v>0</v>
      </c>
      <c r="S16" s="79">
        <v>0</v>
      </c>
    </row>
    <row r="17" spans="2:19">
      <c r="B17" t="s">
        <v>880</v>
      </c>
      <c r="C17" t="s">
        <v>881</v>
      </c>
      <c r="D17" t="s">
        <v>123</v>
      </c>
      <c r="E17" t="s">
        <v>882</v>
      </c>
      <c r="F17" t="s">
        <v>112</v>
      </c>
      <c r="G17" t="s">
        <v>227</v>
      </c>
      <c r="H17" t="s">
        <v>830</v>
      </c>
      <c r="I17" t="s">
        <v>240</v>
      </c>
      <c r="J17" s="78">
        <v>0.01</v>
      </c>
      <c r="K17" t="s">
        <v>102</v>
      </c>
      <c r="L17" s="79">
        <v>5.3499999999999999E-2</v>
      </c>
      <c r="M17" s="79">
        <v>3.4099999999999998E-2</v>
      </c>
      <c r="N17" s="78">
        <v>2218959.4500000002</v>
      </c>
      <c r="O17" s="78">
        <v>15.46</v>
      </c>
      <c r="P17" s="78">
        <v>343.05113096999997</v>
      </c>
      <c r="Q17" s="79">
        <v>1.1999999999999999E-3</v>
      </c>
      <c r="R17" s="79">
        <v>1.9900000000000001E-2</v>
      </c>
      <c r="S17" s="79">
        <v>1E-4</v>
      </c>
    </row>
    <row r="18" spans="2:19">
      <c r="B18" t="s">
        <v>883</v>
      </c>
      <c r="C18" t="s">
        <v>884</v>
      </c>
      <c r="D18" t="s">
        <v>123</v>
      </c>
      <c r="E18" t="s">
        <v>885</v>
      </c>
      <c r="F18" t="s">
        <v>886</v>
      </c>
      <c r="G18" t="s">
        <v>227</v>
      </c>
      <c r="H18" t="s">
        <v>830</v>
      </c>
      <c r="I18" t="s">
        <v>240</v>
      </c>
      <c r="J18" s="78">
        <v>0</v>
      </c>
      <c r="K18" t="s">
        <v>102</v>
      </c>
      <c r="L18" s="79">
        <v>0</v>
      </c>
      <c r="M18" s="79">
        <v>1E-4</v>
      </c>
      <c r="N18" s="78">
        <v>32173.599999999999</v>
      </c>
      <c r="O18" s="78">
        <v>9.9999999999999995E-7</v>
      </c>
      <c r="P18" s="78">
        <v>3.2173600000000002E-7</v>
      </c>
      <c r="Q18" s="79">
        <v>321736000</v>
      </c>
      <c r="R18" s="79">
        <v>0</v>
      </c>
      <c r="S18" s="79">
        <v>0</v>
      </c>
    </row>
    <row r="19" spans="2:19">
      <c r="B19" s="80" t="s">
        <v>866</v>
      </c>
      <c r="C19" s="16"/>
      <c r="D19" s="16"/>
      <c r="E19" s="16"/>
      <c r="J19" s="82">
        <v>4.16</v>
      </c>
      <c r="M19" s="81">
        <v>6.9400000000000003E-2</v>
      </c>
      <c r="N19" s="82">
        <v>7260270.5</v>
      </c>
      <c r="P19" s="82">
        <v>12881.526385515805</v>
      </c>
      <c r="R19" s="81">
        <v>0.74560000000000004</v>
      </c>
      <c r="S19" s="81">
        <v>5.1000000000000004E-3</v>
      </c>
    </row>
    <row r="20" spans="2:19">
      <c r="B20" t="s">
        <v>887</v>
      </c>
      <c r="C20" t="s">
        <v>888</v>
      </c>
      <c r="D20" t="s">
        <v>123</v>
      </c>
      <c r="E20" t="s">
        <v>871</v>
      </c>
      <c r="F20" t="s">
        <v>462</v>
      </c>
      <c r="G20" t="s">
        <v>302</v>
      </c>
      <c r="H20" t="s">
        <v>150</v>
      </c>
      <c r="I20" t="s">
        <v>889</v>
      </c>
      <c r="J20" s="78">
        <v>5.0999999999999996</v>
      </c>
      <c r="K20" t="s">
        <v>102</v>
      </c>
      <c r="L20" s="79">
        <v>3.7400000000000003E-2</v>
      </c>
      <c r="M20" s="79">
        <v>5.3999999999999999E-2</v>
      </c>
      <c r="N20" s="78">
        <v>4322691.58</v>
      </c>
      <c r="O20" s="78">
        <v>92.4</v>
      </c>
      <c r="P20" s="78">
        <v>3994.1670199199998</v>
      </c>
      <c r="Q20" s="79">
        <v>6.8999999999999999E-3</v>
      </c>
      <c r="R20" s="79">
        <v>0.23119999999999999</v>
      </c>
      <c r="S20" s="79">
        <v>1.6000000000000001E-3</v>
      </c>
    </row>
    <row r="21" spans="2:19">
      <c r="B21" t="s">
        <v>890</v>
      </c>
      <c r="C21" t="s">
        <v>891</v>
      </c>
      <c r="D21" t="s">
        <v>123</v>
      </c>
      <c r="E21" t="s">
        <v>892</v>
      </c>
      <c r="F21" t="s">
        <v>112</v>
      </c>
      <c r="G21" t="s">
        <v>420</v>
      </c>
      <c r="H21" t="s">
        <v>150</v>
      </c>
      <c r="I21" t="s">
        <v>893</v>
      </c>
      <c r="J21" s="78">
        <v>2.21</v>
      </c>
      <c r="K21" t="s">
        <v>102</v>
      </c>
      <c r="L21" s="79">
        <v>2.1000000000000001E-2</v>
      </c>
      <c r="M21" s="79">
        <v>7.0999999999999994E-2</v>
      </c>
      <c r="N21" s="78">
        <v>2893572.49</v>
      </c>
      <c r="O21" s="78">
        <v>90.93</v>
      </c>
      <c r="P21" s="78">
        <v>2631.1254651569998</v>
      </c>
      <c r="Q21" s="79">
        <v>3.3799999999999997E-2</v>
      </c>
      <c r="R21" s="79">
        <v>0.15229999999999999</v>
      </c>
      <c r="S21" s="79">
        <v>1E-3</v>
      </c>
    </row>
    <row r="22" spans="2:19">
      <c r="B22" t="s">
        <v>894</v>
      </c>
      <c r="C22" t="s">
        <v>895</v>
      </c>
      <c r="D22" t="s">
        <v>123</v>
      </c>
      <c r="E22" t="s">
        <v>896</v>
      </c>
      <c r="F22" t="s">
        <v>128</v>
      </c>
      <c r="G22" t="s">
        <v>420</v>
      </c>
      <c r="H22" t="s">
        <v>150</v>
      </c>
      <c r="I22" t="s">
        <v>897</v>
      </c>
      <c r="J22" s="78">
        <v>4.3899999999999997</v>
      </c>
      <c r="K22" t="s">
        <v>102</v>
      </c>
      <c r="L22" s="79">
        <v>7.3099999999999998E-2</v>
      </c>
      <c r="M22" s="79">
        <v>7.85E-2</v>
      </c>
      <c r="N22" s="78">
        <v>126</v>
      </c>
      <c r="O22" s="78">
        <v>4965265</v>
      </c>
      <c r="P22" s="78">
        <v>6256.2339000000002</v>
      </c>
      <c r="Q22" s="79">
        <v>0</v>
      </c>
      <c r="R22" s="79">
        <v>0.36209999999999998</v>
      </c>
      <c r="S22" s="79">
        <v>2.5000000000000001E-3</v>
      </c>
    </row>
    <row r="23" spans="2:19">
      <c r="B23" t="s">
        <v>898</v>
      </c>
      <c r="C23" t="s">
        <v>899</v>
      </c>
      <c r="D23" t="s">
        <v>123</v>
      </c>
      <c r="E23" t="s">
        <v>885</v>
      </c>
      <c r="F23" t="s">
        <v>886</v>
      </c>
      <c r="G23" t="s">
        <v>227</v>
      </c>
      <c r="H23" t="s">
        <v>830</v>
      </c>
      <c r="I23" t="s">
        <v>240</v>
      </c>
      <c r="J23" s="78">
        <v>0</v>
      </c>
      <c r="K23" t="s">
        <v>102</v>
      </c>
      <c r="L23" s="79">
        <v>0</v>
      </c>
      <c r="M23" s="79">
        <v>1E-4</v>
      </c>
      <c r="N23" s="78">
        <v>43880.43</v>
      </c>
      <c r="O23" s="78">
        <v>9.9999999999999995E-7</v>
      </c>
      <c r="P23" s="78">
        <v>4.3880430000000002E-7</v>
      </c>
      <c r="Q23" s="79">
        <v>438804300</v>
      </c>
      <c r="R23" s="79">
        <v>0</v>
      </c>
      <c r="S23" s="79">
        <v>0</v>
      </c>
    </row>
    <row r="24" spans="2:19">
      <c r="B24" s="80" t="s">
        <v>295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536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227</v>
      </c>
      <c r="C27" t="s">
        <v>227</v>
      </c>
      <c r="D27" s="16"/>
      <c r="E27" s="16"/>
      <c r="F27" t="s">
        <v>227</v>
      </c>
      <c r="G27" t="s">
        <v>227</v>
      </c>
      <c r="J27" s="78">
        <v>0</v>
      </c>
      <c r="K27" t="s">
        <v>227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232</v>
      </c>
      <c r="C28" s="16"/>
      <c r="D28" s="16"/>
      <c r="E28" s="16"/>
      <c r="J28" s="82">
        <v>17.510000000000002</v>
      </c>
      <c r="M28" s="81">
        <v>1.0999999999999999E-2</v>
      </c>
      <c r="N28" s="82">
        <v>400000</v>
      </c>
      <c r="P28" s="82">
        <v>1.5396000000000001</v>
      </c>
      <c r="R28" s="81">
        <v>1E-4</v>
      </c>
      <c r="S28" s="81">
        <v>0</v>
      </c>
    </row>
    <row r="29" spans="2:19">
      <c r="B29" s="80" t="s">
        <v>296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227</v>
      </c>
      <c r="C30" t="s">
        <v>227</v>
      </c>
      <c r="D30" s="16"/>
      <c r="E30" s="16"/>
      <c r="F30" t="s">
        <v>227</v>
      </c>
      <c r="G30" t="s">
        <v>227</v>
      </c>
      <c r="J30" s="78">
        <v>0</v>
      </c>
      <c r="K30" t="s">
        <v>227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297</v>
      </c>
      <c r="C31" s="16"/>
      <c r="D31" s="16"/>
      <c r="E31" s="16"/>
      <c r="J31" s="82">
        <v>17.510000000000002</v>
      </c>
      <c r="M31" s="81">
        <v>1.0999999999999999E-2</v>
      </c>
      <c r="N31" s="82">
        <v>400000</v>
      </c>
      <c r="P31" s="82">
        <v>1.5396000000000001</v>
      </c>
      <c r="R31" s="81">
        <v>1E-4</v>
      </c>
      <c r="S31" s="81">
        <v>0</v>
      </c>
    </row>
    <row r="32" spans="2:19">
      <c r="B32" t="s">
        <v>900</v>
      </c>
      <c r="C32" t="s">
        <v>901</v>
      </c>
      <c r="D32" t="s">
        <v>123</v>
      </c>
      <c r="E32" t="s">
        <v>902</v>
      </c>
      <c r="F32" t="s">
        <v>553</v>
      </c>
      <c r="G32" t="s">
        <v>227</v>
      </c>
      <c r="H32" t="s">
        <v>830</v>
      </c>
      <c r="I32" t="s">
        <v>240</v>
      </c>
      <c r="J32" s="78">
        <v>17.510000000000002</v>
      </c>
      <c r="K32" t="s">
        <v>106</v>
      </c>
      <c r="L32" s="79">
        <v>0</v>
      </c>
      <c r="M32" s="79">
        <v>1.0999999999999999E-2</v>
      </c>
      <c r="N32" s="78">
        <v>400000</v>
      </c>
      <c r="O32" s="78">
        <v>0.1</v>
      </c>
      <c r="P32" s="78">
        <v>1.5396000000000001</v>
      </c>
      <c r="Q32" s="79">
        <v>0</v>
      </c>
      <c r="R32" s="79">
        <v>1E-4</v>
      </c>
      <c r="S32" s="79">
        <v>0</v>
      </c>
    </row>
    <row r="33" spans="2:5">
      <c r="B33" t="s">
        <v>234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B36" t="s">
        <v>292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16955</v>
      </c>
      <c r="I11" s="7"/>
      <c r="J11" s="76">
        <v>3097.2892207083801</v>
      </c>
      <c r="K11" s="7"/>
      <c r="L11" s="77">
        <v>1</v>
      </c>
      <c r="M11" s="77">
        <v>1.1999999999999999E-3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16733</v>
      </c>
      <c r="J12" s="82">
        <v>3097.2888780143799</v>
      </c>
      <c r="L12" s="81">
        <v>1</v>
      </c>
      <c r="M12" s="81">
        <v>1.1999999999999999E-3</v>
      </c>
    </row>
    <row r="13" spans="2:98">
      <c r="B13" t="s">
        <v>903</v>
      </c>
      <c r="C13" t="s">
        <v>904</v>
      </c>
      <c r="D13" t="s">
        <v>123</v>
      </c>
      <c r="E13" t="s">
        <v>905</v>
      </c>
      <c r="F13" t="s">
        <v>442</v>
      </c>
      <c r="G13" t="s">
        <v>102</v>
      </c>
      <c r="H13" s="78">
        <v>2156</v>
      </c>
      <c r="I13" s="78">
        <v>9.9999999999999995E-7</v>
      </c>
      <c r="J13" s="78">
        <v>2.1559999999999999E-8</v>
      </c>
      <c r="K13" s="79">
        <v>0</v>
      </c>
      <c r="L13" s="79">
        <v>0</v>
      </c>
      <c r="M13" s="79">
        <v>0</v>
      </c>
    </row>
    <row r="14" spans="2:98">
      <c r="B14" t="s">
        <v>906</v>
      </c>
      <c r="C14" t="s">
        <v>907</v>
      </c>
      <c r="D14" t="s">
        <v>123</v>
      </c>
      <c r="E14" t="s">
        <v>614</v>
      </c>
      <c r="F14" t="s">
        <v>352</v>
      </c>
      <c r="G14" t="s">
        <v>102</v>
      </c>
      <c r="H14" s="78">
        <v>150</v>
      </c>
      <c r="I14" s="78">
        <v>509532.66700000002</v>
      </c>
      <c r="J14" s="78">
        <v>764.29900050000003</v>
      </c>
      <c r="K14" s="79">
        <v>0</v>
      </c>
      <c r="L14" s="79">
        <v>0.24679999999999999</v>
      </c>
      <c r="M14" s="79">
        <v>2.9999999999999997E-4</v>
      </c>
    </row>
    <row r="15" spans="2:98">
      <c r="B15" t="s">
        <v>908</v>
      </c>
      <c r="C15" t="s">
        <v>909</v>
      </c>
      <c r="D15" t="s">
        <v>123</v>
      </c>
      <c r="E15" t="s">
        <v>910</v>
      </c>
      <c r="F15" t="s">
        <v>911</v>
      </c>
      <c r="G15" t="s">
        <v>102</v>
      </c>
      <c r="H15" s="78">
        <v>12282</v>
      </c>
      <c r="I15" s="78">
        <v>9.9999999999999995E-7</v>
      </c>
      <c r="J15" s="78">
        <v>1.2282000000000001E-7</v>
      </c>
      <c r="K15" s="79">
        <v>1.2999999999999999E-3</v>
      </c>
      <c r="L15" s="79">
        <v>0</v>
      </c>
      <c r="M15" s="79">
        <v>0</v>
      </c>
    </row>
    <row r="16" spans="2:98">
      <c r="B16" t="s">
        <v>912</v>
      </c>
      <c r="C16" t="s">
        <v>913</v>
      </c>
      <c r="D16" t="s">
        <v>123</v>
      </c>
      <c r="E16" t="s">
        <v>658</v>
      </c>
      <c r="F16" t="s">
        <v>127</v>
      </c>
      <c r="G16" t="s">
        <v>106</v>
      </c>
      <c r="H16" s="78">
        <v>820</v>
      </c>
      <c r="I16" s="78">
        <v>40.9</v>
      </c>
      <c r="J16" s="78">
        <v>1.2908776200000001</v>
      </c>
      <c r="K16" s="79">
        <v>0</v>
      </c>
      <c r="L16" s="79">
        <v>4.0000000000000002E-4</v>
      </c>
      <c r="M16" s="79">
        <v>0</v>
      </c>
    </row>
    <row r="17" spans="2:13">
      <c r="B17" t="s">
        <v>914</v>
      </c>
      <c r="C17" t="s">
        <v>915</v>
      </c>
      <c r="D17" t="s">
        <v>123</v>
      </c>
      <c r="E17" t="s">
        <v>916</v>
      </c>
      <c r="F17" t="s">
        <v>128</v>
      </c>
      <c r="G17" t="s">
        <v>102</v>
      </c>
      <c r="H17" s="78">
        <v>1325</v>
      </c>
      <c r="I17" s="78">
        <v>175977.283</v>
      </c>
      <c r="J17" s="78">
        <v>2331.69899975</v>
      </c>
      <c r="K17" s="79">
        <v>0</v>
      </c>
      <c r="L17" s="79">
        <v>0.75280000000000002</v>
      </c>
      <c r="M17" s="79">
        <v>8.9999999999999998E-4</v>
      </c>
    </row>
    <row r="18" spans="2:13">
      <c r="B18" s="80" t="s">
        <v>232</v>
      </c>
      <c r="C18" s="16"/>
      <c r="D18" s="16"/>
      <c r="E18" s="16"/>
      <c r="H18" s="82">
        <v>222</v>
      </c>
      <c r="J18" s="82">
        <v>3.42694E-4</v>
      </c>
      <c r="L18" s="81">
        <v>0</v>
      </c>
      <c r="M18" s="81">
        <v>0</v>
      </c>
    </row>
    <row r="19" spans="2:13">
      <c r="B19" s="80" t="s">
        <v>296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s="80" t="s">
        <v>297</v>
      </c>
      <c r="C21" s="16"/>
      <c r="D21" s="16"/>
      <c r="E21" s="16"/>
      <c r="H21" s="82">
        <v>222</v>
      </c>
      <c r="J21" s="82">
        <v>3.42694E-4</v>
      </c>
      <c r="L21" s="81">
        <v>0</v>
      </c>
      <c r="M21" s="81">
        <v>0</v>
      </c>
    </row>
    <row r="22" spans="2:13">
      <c r="B22" t="s">
        <v>917</v>
      </c>
      <c r="C22" t="s">
        <v>918</v>
      </c>
      <c r="D22" t="s">
        <v>123</v>
      </c>
      <c r="E22" t="s">
        <v>919</v>
      </c>
      <c r="F22" t="s">
        <v>840</v>
      </c>
      <c r="G22" t="s">
        <v>106</v>
      </c>
      <c r="H22" s="78">
        <v>89</v>
      </c>
      <c r="I22" s="78">
        <v>0.1</v>
      </c>
      <c r="J22" s="78">
        <v>3.4256100000000002E-4</v>
      </c>
      <c r="K22" s="79">
        <v>0</v>
      </c>
      <c r="L22" s="79">
        <v>0</v>
      </c>
      <c r="M22" s="79">
        <v>0</v>
      </c>
    </row>
    <row r="23" spans="2:13">
      <c r="B23" t="s">
        <v>920</v>
      </c>
      <c r="C23" t="s">
        <v>921</v>
      </c>
      <c r="D23" t="s">
        <v>123</v>
      </c>
      <c r="E23" t="s">
        <v>919</v>
      </c>
      <c r="F23" t="s">
        <v>673</v>
      </c>
      <c r="G23" t="s">
        <v>106</v>
      </c>
      <c r="H23" s="78">
        <v>133</v>
      </c>
      <c r="I23" s="78">
        <v>1E-4</v>
      </c>
      <c r="J23" s="78">
        <v>1.3300000000000001E-7</v>
      </c>
      <c r="K23" s="79">
        <v>0</v>
      </c>
      <c r="L23" s="79">
        <v>0</v>
      </c>
      <c r="M23" s="79">
        <v>0</v>
      </c>
    </row>
    <row r="24" spans="2:13">
      <c r="B24" t="s">
        <v>234</v>
      </c>
      <c r="C24" s="16"/>
      <c r="D24" s="16"/>
      <c r="E24" s="16"/>
    </row>
    <row r="25" spans="2:13">
      <c r="B25" t="s">
        <v>290</v>
      </c>
      <c r="C25" s="16"/>
      <c r="D25" s="16"/>
      <c r="E25" s="16"/>
    </row>
    <row r="26" spans="2:13">
      <c r="B26" t="s">
        <v>291</v>
      </c>
      <c r="C26" s="16"/>
      <c r="D26" s="16"/>
      <c r="E26" s="16"/>
    </row>
    <row r="27" spans="2:13">
      <c r="B27" t="s">
        <v>292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144271304.08000001</v>
      </c>
      <c r="G11" s="7"/>
      <c r="H11" s="76">
        <v>414019.89103233145</v>
      </c>
      <c r="I11" s="7"/>
      <c r="J11" s="77">
        <v>1</v>
      </c>
      <c r="K11" s="77">
        <v>0.16389999999999999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92081340.75</v>
      </c>
      <c r="H12" s="82">
        <v>152119.12546979295</v>
      </c>
      <c r="J12" s="81">
        <v>0.3674</v>
      </c>
      <c r="K12" s="81">
        <v>6.0199999999999997E-2</v>
      </c>
    </row>
    <row r="13" spans="2:55">
      <c r="B13" s="80" t="s">
        <v>922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227</v>
      </c>
      <c r="C14" t="s">
        <v>227</v>
      </c>
      <c r="D14" t="s">
        <v>227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923</v>
      </c>
      <c r="C15" s="16"/>
      <c r="F15" s="82">
        <v>19662659</v>
      </c>
      <c r="H15" s="82">
        <v>32864.202977507797</v>
      </c>
      <c r="J15" s="81">
        <v>7.9399999999999998E-2</v>
      </c>
      <c r="K15" s="81">
        <v>1.2999999999999999E-2</v>
      </c>
    </row>
    <row r="16" spans="2:55">
      <c r="B16" t="s">
        <v>924</v>
      </c>
      <c r="C16" t="s">
        <v>925</v>
      </c>
      <c r="D16" t="s">
        <v>102</v>
      </c>
      <c r="E16" t="s">
        <v>926</v>
      </c>
      <c r="F16" s="78">
        <v>3115463.03</v>
      </c>
      <c r="G16" s="78">
        <v>178.28800000000001</v>
      </c>
      <c r="H16" s="78">
        <v>5554.4967269263998</v>
      </c>
      <c r="I16" s="79">
        <v>0</v>
      </c>
      <c r="J16" s="79">
        <v>1.34E-2</v>
      </c>
      <c r="K16" s="79">
        <v>2.2000000000000001E-3</v>
      </c>
    </row>
    <row r="17" spans="2:11">
      <c r="B17" t="s">
        <v>927</v>
      </c>
      <c r="C17" t="s">
        <v>928</v>
      </c>
      <c r="D17" t="s">
        <v>102</v>
      </c>
      <c r="E17" t="s">
        <v>929</v>
      </c>
      <c r="F17" s="78">
        <v>7635963.8399999999</v>
      </c>
      <c r="G17" s="78">
        <v>178.28800000000001</v>
      </c>
      <c r="H17" s="78">
        <v>13614.007211059199</v>
      </c>
      <c r="I17" s="79">
        <v>0</v>
      </c>
      <c r="J17" s="79">
        <v>3.2899999999999999E-2</v>
      </c>
      <c r="K17" s="79">
        <v>5.4000000000000003E-3</v>
      </c>
    </row>
    <row r="18" spans="2:11">
      <c r="B18" t="s">
        <v>930</v>
      </c>
      <c r="C18" t="s">
        <v>931</v>
      </c>
      <c r="D18" t="s">
        <v>102</v>
      </c>
      <c r="E18" t="s">
        <v>240</v>
      </c>
      <c r="F18" s="78">
        <v>3961550.53</v>
      </c>
      <c r="G18" s="78">
        <v>231.374</v>
      </c>
      <c r="H18" s="78">
        <v>9165.9979232822006</v>
      </c>
      <c r="I18" s="79">
        <v>0</v>
      </c>
      <c r="J18" s="79">
        <v>2.2100000000000002E-2</v>
      </c>
      <c r="K18" s="79">
        <v>3.5999999999999999E-3</v>
      </c>
    </row>
    <row r="19" spans="2:11">
      <c r="B19" t="s">
        <v>932</v>
      </c>
      <c r="C19" t="s">
        <v>933</v>
      </c>
      <c r="D19" t="s">
        <v>102</v>
      </c>
      <c r="E19" t="s">
        <v>934</v>
      </c>
      <c r="F19" s="78">
        <v>4949681.5999999996</v>
      </c>
      <c r="G19" s="78">
        <v>91.515000000000001</v>
      </c>
      <c r="H19" s="78">
        <v>4529.7011162400004</v>
      </c>
      <c r="I19" s="79">
        <v>0</v>
      </c>
      <c r="J19" s="79">
        <v>1.09E-2</v>
      </c>
      <c r="K19" s="79">
        <v>1.8E-3</v>
      </c>
    </row>
    <row r="20" spans="2:11">
      <c r="B20" s="80" t="s">
        <v>935</v>
      </c>
      <c r="C20" s="16"/>
      <c r="F20" s="82">
        <v>0</v>
      </c>
      <c r="H20" s="82">
        <v>0</v>
      </c>
      <c r="J20" s="81">
        <v>0</v>
      </c>
      <c r="K20" s="81">
        <v>0</v>
      </c>
    </row>
    <row r="21" spans="2:11">
      <c r="B21" t="s">
        <v>227</v>
      </c>
      <c r="C21" t="s">
        <v>227</v>
      </c>
      <c r="D21" t="s">
        <v>227</v>
      </c>
      <c r="F21" s="78">
        <v>0</v>
      </c>
      <c r="G21" s="78">
        <v>0</v>
      </c>
      <c r="H21" s="78">
        <v>0</v>
      </c>
      <c r="I21" s="79">
        <v>0</v>
      </c>
      <c r="J21" s="79">
        <v>0</v>
      </c>
      <c r="K21" s="79">
        <v>0</v>
      </c>
    </row>
    <row r="22" spans="2:11">
      <c r="B22" s="80" t="s">
        <v>936</v>
      </c>
      <c r="C22" s="16"/>
      <c r="F22" s="82">
        <v>72418681.75</v>
      </c>
      <c r="H22" s="82">
        <v>119254.92249228514</v>
      </c>
      <c r="J22" s="81">
        <v>0.28799999999999998</v>
      </c>
      <c r="K22" s="81">
        <v>4.7199999999999999E-2</v>
      </c>
    </row>
    <row r="23" spans="2:11">
      <c r="B23" t="s">
        <v>937</v>
      </c>
      <c r="C23" t="s">
        <v>938</v>
      </c>
      <c r="D23" t="s">
        <v>106</v>
      </c>
      <c r="E23" t="s">
        <v>939</v>
      </c>
      <c r="F23" s="78">
        <v>2559762.3199999998</v>
      </c>
      <c r="G23" s="78">
        <v>51.394000000000005</v>
      </c>
      <c r="H23" s="78">
        <v>5063.6067857053404</v>
      </c>
      <c r="I23" s="79">
        <v>0</v>
      </c>
      <c r="J23" s="79">
        <v>1.2200000000000001E-2</v>
      </c>
      <c r="K23" s="79">
        <v>2E-3</v>
      </c>
    </row>
    <row r="24" spans="2:11">
      <c r="B24" t="s">
        <v>940</v>
      </c>
      <c r="C24" t="s">
        <v>941</v>
      </c>
      <c r="D24" t="s">
        <v>106</v>
      </c>
      <c r="E24" t="s">
        <v>240</v>
      </c>
      <c r="F24" s="78">
        <v>1278750</v>
      </c>
      <c r="G24" s="78">
        <v>73.766000000000005</v>
      </c>
      <c r="H24" s="78">
        <v>3630.695208525</v>
      </c>
      <c r="I24" s="79">
        <v>0</v>
      </c>
      <c r="J24" s="79">
        <v>8.8000000000000005E-3</v>
      </c>
      <c r="K24" s="79">
        <v>1.4E-3</v>
      </c>
    </row>
    <row r="25" spans="2:11">
      <c r="B25" t="s">
        <v>942</v>
      </c>
      <c r="C25" t="s">
        <v>943</v>
      </c>
      <c r="D25" t="s">
        <v>106</v>
      </c>
      <c r="E25" t="s">
        <v>944</v>
      </c>
      <c r="F25" s="78">
        <v>2880000</v>
      </c>
      <c r="G25" s="78">
        <v>87.282250000000005</v>
      </c>
      <c r="H25" s="78">
        <v>9675.3421512000004</v>
      </c>
      <c r="I25" s="79">
        <v>1.11E-2</v>
      </c>
      <c r="J25" s="79">
        <v>2.3400000000000001E-2</v>
      </c>
      <c r="K25" s="79">
        <v>3.8E-3</v>
      </c>
    </row>
    <row r="26" spans="2:11">
      <c r="B26" t="s">
        <v>945</v>
      </c>
      <c r="C26" t="s">
        <v>946</v>
      </c>
      <c r="D26" t="s">
        <v>106</v>
      </c>
      <c r="E26" t="s">
        <v>947</v>
      </c>
      <c r="F26" s="78">
        <v>1301543</v>
      </c>
      <c r="G26" s="78">
        <v>131.10429999999997</v>
      </c>
      <c r="H26" s="78">
        <v>6567.8521526543</v>
      </c>
      <c r="I26" s="79">
        <v>0</v>
      </c>
      <c r="J26" s="79">
        <v>1.5900000000000001E-2</v>
      </c>
      <c r="K26" s="79">
        <v>2.5999999999999999E-3</v>
      </c>
    </row>
    <row r="27" spans="2:11">
      <c r="B27" t="s">
        <v>948</v>
      </c>
      <c r="C27" t="s">
        <v>949</v>
      </c>
      <c r="D27" t="s">
        <v>102</v>
      </c>
      <c r="E27" t="s">
        <v>950</v>
      </c>
      <c r="F27" s="78">
        <v>8052000</v>
      </c>
      <c r="G27" s="78">
        <v>93.820999999999998</v>
      </c>
      <c r="H27" s="78">
        <v>7554.4669199999998</v>
      </c>
      <c r="I27" s="79">
        <v>0</v>
      </c>
      <c r="J27" s="79">
        <v>1.8200000000000001E-2</v>
      </c>
      <c r="K27" s="79">
        <v>3.0000000000000001E-3</v>
      </c>
    </row>
    <row r="28" spans="2:11">
      <c r="B28" t="s">
        <v>951</v>
      </c>
      <c r="C28" t="s">
        <v>952</v>
      </c>
      <c r="D28" t="s">
        <v>102</v>
      </c>
      <c r="E28" t="s">
        <v>953</v>
      </c>
      <c r="F28" s="78">
        <v>1440000</v>
      </c>
      <c r="G28" s="78">
        <v>106.15534</v>
      </c>
      <c r="H28" s="78">
        <v>1528.636896</v>
      </c>
      <c r="I28" s="79">
        <v>0</v>
      </c>
      <c r="J28" s="79">
        <v>3.7000000000000002E-3</v>
      </c>
      <c r="K28" s="79">
        <v>5.9999999999999995E-4</v>
      </c>
    </row>
    <row r="29" spans="2:11">
      <c r="B29" t="s">
        <v>954</v>
      </c>
      <c r="C29" t="s">
        <v>955</v>
      </c>
      <c r="D29" t="s">
        <v>102</v>
      </c>
      <c r="E29" t="s">
        <v>956</v>
      </c>
      <c r="F29" s="78">
        <v>2418889</v>
      </c>
      <c r="G29" s="78">
        <v>92.298699999999997</v>
      </c>
      <c r="H29" s="78">
        <v>2232.603101443</v>
      </c>
      <c r="I29" s="79">
        <v>0</v>
      </c>
      <c r="J29" s="79">
        <v>5.4000000000000003E-3</v>
      </c>
      <c r="K29" s="79">
        <v>8.9999999999999998E-4</v>
      </c>
    </row>
    <row r="30" spans="2:11">
      <c r="B30" t="s">
        <v>957</v>
      </c>
      <c r="C30" t="s">
        <v>958</v>
      </c>
      <c r="D30" t="s">
        <v>102</v>
      </c>
      <c r="E30" t="s">
        <v>240</v>
      </c>
      <c r="F30" s="78">
        <v>895733.2</v>
      </c>
      <c r="G30" s="78">
        <v>320.255</v>
      </c>
      <c r="H30" s="78">
        <v>2868.6303596600001</v>
      </c>
      <c r="I30" s="79">
        <v>0</v>
      </c>
      <c r="J30" s="79">
        <v>6.8999999999999999E-3</v>
      </c>
      <c r="K30" s="79">
        <v>1.1000000000000001E-3</v>
      </c>
    </row>
    <row r="31" spans="2:11">
      <c r="B31" t="s">
        <v>959</v>
      </c>
      <c r="C31" t="s">
        <v>960</v>
      </c>
      <c r="D31" t="s">
        <v>102</v>
      </c>
      <c r="E31" t="s">
        <v>240</v>
      </c>
      <c r="F31" s="78">
        <v>3753085.02</v>
      </c>
      <c r="G31" s="78">
        <v>216.32400000000001</v>
      </c>
      <c r="H31" s="78">
        <v>8118.8236386647995</v>
      </c>
      <c r="I31" s="79">
        <v>0</v>
      </c>
      <c r="J31" s="79">
        <v>1.9599999999999999E-2</v>
      </c>
      <c r="K31" s="79">
        <v>3.2000000000000002E-3</v>
      </c>
    </row>
    <row r="32" spans="2:11">
      <c r="B32" t="s">
        <v>961</v>
      </c>
      <c r="C32" t="s">
        <v>962</v>
      </c>
      <c r="D32" t="s">
        <v>102</v>
      </c>
      <c r="E32" t="s">
        <v>963</v>
      </c>
      <c r="F32" s="78">
        <v>2500000</v>
      </c>
      <c r="G32" s="78">
        <v>105.43552</v>
      </c>
      <c r="H32" s="78">
        <v>2635.8879999999999</v>
      </c>
      <c r="I32" s="79">
        <v>0</v>
      </c>
      <c r="J32" s="79">
        <v>6.4000000000000003E-3</v>
      </c>
      <c r="K32" s="79">
        <v>1E-3</v>
      </c>
    </row>
    <row r="33" spans="2:11">
      <c r="B33" t="s">
        <v>964</v>
      </c>
      <c r="C33" t="s">
        <v>965</v>
      </c>
      <c r="D33" t="s">
        <v>102</v>
      </c>
      <c r="E33" t="s">
        <v>240</v>
      </c>
      <c r="F33" s="78">
        <v>9975306.6999999993</v>
      </c>
      <c r="G33" s="78">
        <v>118.5824700000001</v>
      </c>
      <c r="H33" s="78">
        <v>11828.965074935501</v>
      </c>
      <c r="I33" s="79">
        <v>0</v>
      </c>
      <c r="J33" s="79">
        <v>2.86E-2</v>
      </c>
      <c r="K33" s="79">
        <v>4.7000000000000002E-3</v>
      </c>
    </row>
    <row r="34" spans="2:11">
      <c r="B34" t="s">
        <v>966</v>
      </c>
      <c r="C34" t="s">
        <v>967</v>
      </c>
      <c r="D34" t="s">
        <v>102</v>
      </c>
      <c r="E34" t="s">
        <v>968</v>
      </c>
      <c r="F34" s="78">
        <v>5215960</v>
      </c>
      <c r="G34" s="78">
        <v>104.5324</v>
      </c>
      <c r="H34" s="78">
        <v>5452.3681710399997</v>
      </c>
      <c r="I34" s="79">
        <v>2.5999999999999999E-3</v>
      </c>
      <c r="J34" s="79">
        <v>1.32E-2</v>
      </c>
      <c r="K34" s="79">
        <v>2.2000000000000001E-3</v>
      </c>
    </row>
    <row r="35" spans="2:11">
      <c r="B35" t="s">
        <v>969</v>
      </c>
      <c r="C35" t="s">
        <v>970</v>
      </c>
      <c r="D35" t="s">
        <v>106</v>
      </c>
      <c r="E35" t="s">
        <v>971</v>
      </c>
      <c r="F35" s="78">
        <v>3290000</v>
      </c>
      <c r="G35" s="78">
        <v>111.8656</v>
      </c>
      <c r="H35" s="78">
        <v>14165.775845759999</v>
      </c>
      <c r="I35" s="79">
        <v>0</v>
      </c>
      <c r="J35" s="79">
        <v>3.4200000000000001E-2</v>
      </c>
      <c r="K35" s="79">
        <v>5.5999999999999999E-3</v>
      </c>
    </row>
    <row r="36" spans="2:11">
      <c r="B36" t="s">
        <v>972</v>
      </c>
      <c r="C36" t="s">
        <v>973</v>
      </c>
      <c r="D36" t="s">
        <v>102</v>
      </c>
      <c r="E36" t="s">
        <v>240</v>
      </c>
      <c r="F36" s="78">
        <v>6756455</v>
      </c>
      <c r="G36" s="78">
        <v>69.622240000000005</v>
      </c>
      <c r="H36" s="78">
        <v>4703.9953155920002</v>
      </c>
      <c r="I36" s="79">
        <v>0</v>
      </c>
      <c r="J36" s="79">
        <v>1.14E-2</v>
      </c>
      <c r="K36" s="79">
        <v>1.9E-3</v>
      </c>
    </row>
    <row r="37" spans="2:11">
      <c r="B37" t="s">
        <v>974</v>
      </c>
      <c r="C37" t="s">
        <v>975</v>
      </c>
      <c r="D37" t="s">
        <v>102</v>
      </c>
      <c r="E37" t="s">
        <v>240</v>
      </c>
      <c r="F37" s="78">
        <v>3838141</v>
      </c>
      <c r="G37" s="78">
        <v>0.73499999999999999</v>
      </c>
      <c r="H37" s="78">
        <v>28.210336349999999</v>
      </c>
      <c r="I37" s="79">
        <v>0</v>
      </c>
      <c r="J37" s="79">
        <v>1E-4</v>
      </c>
      <c r="K37" s="79">
        <v>0</v>
      </c>
    </row>
    <row r="38" spans="2:11">
      <c r="B38" t="s">
        <v>976</v>
      </c>
      <c r="C38" t="s">
        <v>977</v>
      </c>
      <c r="D38" t="s">
        <v>102</v>
      </c>
      <c r="E38" t="s">
        <v>240</v>
      </c>
      <c r="F38" s="78">
        <v>6806005</v>
      </c>
      <c r="G38" s="78">
        <v>70.021693999999997</v>
      </c>
      <c r="H38" s="78">
        <v>4765.6799947247</v>
      </c>
      <c r="I38" s="79">
        <v>0</v>
      </c>
      <c r="J38" s="79">
        <v>1.15E-2</v>
      </c>
      <c r="K38" s="79">
        <v>1.9E-3</v>
      </c>
    </row>
    <row r="39" spans="2:11">
      <c r="B39" t="s">
        <v>978</v>
      </c>
      <c r="C39" t="s">
        <v>979</v>
      </c>
      <c r="D39" t="s">
        <v>102</v>
      </c>
      <c r="E39" t="s">
        <v>980</v>
      </c>
      <c r="F39" s="78">
        <v>1914401</v>
      </c>
      <c r="G39" s="78">
        <v>99.694999999999993</v>
      </c>
      <c r="H39" s="78">
        <v>1908.5620769499999</v>
      </c>
      <c r="I39" s="79">
        <v>0</v>
      </c>
      <c r="J39" s="79">
        <v>4.5999999999999999E-3</v>
      </c>
      <c r="K39" s="79">
        <v>8.0000000000000004E-4</v>
      </c>
    </row>
    <row r="40" spans="2:11">
      <c r="B40" t="s">
        <v>981</v>
      </c>
      <c r="C40" t="s">
        <v>982</v>
      </c>
      <c r="D40" t="s">
        <v>106</v>
      </c>
      <c r="E40" t="s">
        <v>983</v>
      </c>
      <c r="F40" s="78">
        <v>2070000</v>
      </c>
      <c r="G40" s="78">
        <v>112.9396</v>
      </c>
      <c r="H40" s="78">
        <v>8998.3835722799995</v>
      </c>
      <c r="I40" s="79">
        <v>0</v>
      </c>
      <c r="J40" s="79">
        <v>2.1700000000000001E-2</v>
      </c>
      <c r="K40" s="79">
        <v>3.5999999999999999E-3</v>
      </c>
    </row>
    <row r="41" spans="2:11">
      <c r="B41" t="s">
        <v>984</v>
      </c>
      <c r="C41" t="s">
        <v>985</v>
      </c>
      <c r="D41" t="s">
        <v>102</v>
      </c>
      <c r="E41" t="s">
        <v>240</v>
      </c>
      <c r="F41" s="78">
        <v>5472650.5099999998</v>
      </c>
      <c r="G41" s="78">
        <v>320.255</v>
      </c>
      <c r="H41" s="78">
        <v>17526.436890800502</v>
      </c>
      <c r="I41" s="79">
        <v>0</v>
      </c>
      <c r="J41" s="79">
        <v>4.2299999999999997E-2</v>
      </c>
      <c r="K41" s="79">
        <v>6.8999999999999999E-3</v>
      </c>
    </row>
    <row r="42" spans="2:11">
      <c r="B42" s="80" t="s">
        <v>232</v>
      </c>
      <c r="C42" s="16"/>
      <c r="F42" s="82">
        <v>52189963.329999998</v>
      </c>
      <c r="H42" s="82">
        <v>261900.76556253849</v>
      </c>
      <c r="J42" s="81">
        <v>0.63260000000000005</v>
      </c>
      <c r="K42" s="81">
        <v>0.1037</v>
      </c>
    </row>
    <row r="43" spans="2:11">
      <c r="B43" s="80" t="s">
        <v>986</v>
      </c>
      <c r="C43" s="16"/>
      <c r="F43" s="82">
        <v>0</v>
      </c>
      <c r="H43" s="82">
        <v>0</v>
      </c>
      <c r="J43" s="81">
        <v>0</v>
      </c>
      <c r="K43" s="81">
        <v>0</v>
      </c>
    </row>
    <row r="44" spans="2:11">
      <c r="B44" t="s">
        <v>227</v>
      </c>
      <c r="C44" t="s">
        <v>227</v>
      </c>
      <c r="D44" t="s">
        <v>227</v>
      </c>
      <c r="F44" s="78">
        <v>0</v>
      </c>
      <c r="G44" s="78">
        <v>0</v>
      </c>
      <c r="H44" s="78">
        <v>0</v>
      </c>
      <c r="I44" s="79">
        <v>0</v>
      </c>
      <c r="J44" s="79">
        <v>0</v>
      </c>
      <c r="K44" s="79">
        <v>0</v>
      </c>
    </row>
    <row r="45" spans="2:11">
      <c r="B45" s="80" t="s">
        <v>987</v>
      </c>
      <c r="C45" s="16"/>
      <c r="F45" s="82">
        <v>0</v>
      </c>
      <c r="H45" s="82">
        <v>0</v>
      </c>
      <c r="J45" s="81">
        <v>0</v>
      </c>
      <c r="K45" s="81">
        <v>0</v>
      </c>
    </row>
    <row r="46" spans="2:11">
      <c r="B46" t="s">
        <v>227</v>
      </c>
      <c r="C46" t="s">
        <v>227</v>
      </c>
      <c r="D46" t="s">
        <v>227</v>
      </c>
      <c r="F46" s="78">
        <v>0</v>
      </c>
      <c r="G46" s="78">
        <v>0</v>
      </c>
      <c r="H46" s="78">
        <v>0</v>
      </c>
      <c r="I46" s="79">
        <v>0</v>
      </c>
      <c r="J46" s="79">
        <v>0</v>
      </c>
      <c r="K46" s="79">
        <v>0</v>
      </c>
    </row>
    <row r="47" spans="2:11">
      <c r="B47" s="80" t="s">
        <v>988</v>
      </c>
      <c r="C47" s="16"/>
      <c r="F47" s="82">
        <v>6024040</v>
      </c>
      <c r="H47" s="82">
        <v>16486.64934403955</v>
      </c>
      <c r="J47" s="81">
        <v>3.9800000000000002E-2</v>
      </c>
      <c r="K47" s="81">
        <v>6.4999999999999997E-3</v>
      </c>
    </row>
    <row r="48" spans="2:11">
      <c r="B48" t="s">
        <v>989</v>
      </c>
      <c r="C48" t="s">
        <v>990</v>
      </c>
      <c r="D48" t="s">
        <v>106</v>
      </c>
      <c r="E48" t="s">
        <v>991</v>
      </c>
      <c r="F48" s="78">
        <v>1250000</v>
      </c>
      <c r="G48" s="78">
        <v>95.38</v>
      </c>
      <c r="H48" s="78">
        <v>4588.9702500000003</v>
      </c>
      <c r="I48" s="79">
        <v>0</v>
      </c>
      <c r="J48" s="79">
        <v>1.11E-2</v>
      </c>
      <c r="K48" s="79">
        <v>1.8E-3</v>
      </c>
    </row>
    <row r="49" spans="2:11">
      <c r="B49" t="s">
        <v>992</v>
      </c>
      <c r="C49" t="s">
        <v>993</v>
      </c>
      <c r="D49" t="s">
        <v>110</v>
      </c>
      <c r="E49" t="s">
        <v>994</v>
      </c>
      <c r="F49" s="78">
        <v>2484574</v>
      </c>
      <c r="G49" s="78">
        <v>87.887500999999943</v>
      </c>
      <c r="H49" s="78">
        <v>8860.0787213309595</v>
      </c>
      <c r="I49" s="79">
        <v>0</v>
      </c>
      <c r="J49" s="79">
        <v>2.1399999999999999E-2</v>
      </c>
      <c r="K49" s="79">
        <v>3.5000000000000001E-3</v>
      </c>
    </row>
    <row r="50" spans="2:11">
      <c r="B50" t="s">
        <v>995</v>
      </c>
      <c r="C50" t="s">
        <v>996</v>
      </c>
      <c r="D50" t="s">
        <v>110</v>
      </c>
      <c r="E50" t="s">
        <v>463</v>
      </c>
      <c r="F50" s="78">
        <v>806557</v>
      </c>
      <c r="G50" s="78">
        <v>80.804000000000002</v>
      </c>
      <c r="H50" s="78">
        <v>2644.3957664210998</v>
      </c>
      <c r="I50" s="79">
        <v>0</v>
      </c>
      <c r="J50" s="79">
        <v>6.4000000000000003E-3</v>
      </c>
      <c r="K50" s="79">
        <v>1E-3</v>
      </c>
    </row>
    <row r="51" spans="2:11">
      <c r="B51" t="s">
        <v>997</v>
      </c>
      <c r="C51" t="s">
        <v>998</v>
      </c>
      <c r="D51" t="s">
        <v>106</v>
      </c>
      <c r="E51" t="s">
        <v>240</v>
      </c>
      <c r="F51" s="78">
        <v>1482909</v>
      </c>
      <c r="G51" s="78">
        <v>6.8890000000000002</v>
      </c>
      <c r="H51" s="78">
        <v>393.20460628748998</v>
      </c>
      <c r="I51" s="79">
        <v>0</v>
      </c>
      <c r="J51" s="79">
        <v>8.9999999999999998E-4</v>
      </c>
      <c r="K51" s="79">
        <v>2.0000000000000001E-4</v>
      </c>
    </row>
    <row r="52" spans="2:11">
      <c r="B52" s="80" t="s">
        <v>999</v>
      </c>
      <c r="C52" s="16"/>
      <c r="F52" s="82">
        <v>46165923.329999998</v>
      </c>
      <c r="H52" s="82">
        <v>245414.11621849894</v>
      </c>
      <c r="J52" s="81">
        <v>0.59279999999999999</v>
      </c>
      <c r="K52" s="81">
        <v>9.7100000000000006E-2</v>
      </c>
    </row>
    <row r="53" spans="2:11">
      <c r="B53" t="s">
        <v>1000</v>
      </c>
      <c r="C53" t="s">
        <v>1001</v>
      </c>
      <c r="D53" t="s">
        <v>106</v>
      </c>
      <c r="E53" t="s">
        <v>1002</v>
      </c>
      <c r="F53" s="78">
        <v>97652.56</v>
      </c>
      <c r="G53" s="78">
        <v>1788.2630000000008</v>
      </c>
      <c r="H53" s="78">
        <v>6721.44942167725</v>
      </c>
      <c r="I53" s="79">
        <v>0</v>
      </c>
      <c r="J53" s="79">
        <v>1.6199999999999999E-2</v>
      </c>
      <c r="K53" s="79">
        <v>2.7000000000000001E-3</v>
      </c>
    </row>
    <row r="54" spans="2:11">
      <c r="B54" t="s">
        <v>1003</v>
      </c>
      <c r="C54" t="s">
        <v>1004</v>
      </c>
      <c r="D54" t="s">
        <v>106</v>
      </c>
      <c r="E54" t="s">
        <v>1005</v>
      </c>
      <c r="F54" s="78">
        <v>2170000</v>
      </c>
      <c r="G54" s="78">
        <v>154.626</v>
      </c>
      <c r="H54" s="78">
        <v>12914.8737858</v>
      </c>
      <c r="I54" s="79">
        <v>0</v>
      </c>
      <c r="J54" s="79">
        <v>3.1199999999999999E-2</v>
      </c>
      <c r="K54" s="79">
        <v>5.1000000000000004E-3</v>
      </c>
    </row>
    <row r="55" spans="2:11">
      <c r="B55" t="s">
        <v>1006</v>
      </c>
      <c r="C55" t="s">
        <v>1007</v>
      </c>
      <c r="D55" t="s">
        <v>106</v>
      </c>
      <c r="E55" t="s">
        <v>1008</v>
      </c>
      <c r="F55" s="78">
        <v>2877000</v>
      </c>
      <c r="G55" s="78">
        <v>118.977</v>
      </c>
      <c r="H55" s="78">
        <v>13175.00494821</v>
      </c>
      <c r="I55" s="79">
        <v>0</v>
      </c>
      <c r="J55" s="79">
        <v>3.1800000000000002E-2</v>
      </c>
      <c r="K55" s="79">
        <v>5.1999999999999998E-3</v>
      </c>
    </row>
    <row r="56" spans="2:11">
      <c r="B56" t="s">
        <v>1009</v>
      </c>
      <c r="C56" t="s">
        <v>1010</v>
      </c>
      <c r="D56" t="s">
        <v>106</v>
      </c>
      <c r="E56" t="s">
        <v>1011</v>
      </c>
      <c r="F56" s="78">
        <v>1149941</v>
      </c>
      <c r="G56" s="78">
        <v>129.839</v>
      </c>
      <c r="H56" s="78">
        <v>5746.8337238165104</v>
      </c>
      <c r="I56" s="79">
        <v>0</v>
      </c>
      <c r="J56" s="79">
        <v>1.3899999999999999E-2</v>
      </c>
      <c r="K56" s="79">
        <v>2.3E-3</v>
      </c>
    </row>
    <row r="57" spans="2:11">
      <c r="B57" t="s">
        <v>1012</v>
      </c>
      <c r="C57" t="s">
        <v>1013</v>
      </c>
      <c r="D57" t="s">
        <v>110</v>
      </c>
      <c r="E57" t="s">
        <v>240</v>
      </c>
      <c r="F57" s="78">
        <v>1509150</v>
      </c>
      <c r="G57" s="78">
        <v>107.27979999999999</v>
      </c>
      <c r="H57" s="78">
        <v>6569.1456601477503</v>
      </c>
      <c r="I57" s="79">
        <v>0</v>
      </c>
      <c r="J57" s="79">
        <v>1.5900000000000001E-2</v>
      </c>
      <c r="K57" s="79">
        <v>2.5999999999999999E-3</v>
      </c>
    </row>
    <row r="58" spans="2:11">
      <c r="B58" t="s">
        <v>1014</v>
      </c>
      <c r="C58" t="s">
        <v>1015</v>
      </c>
      <c r="D58" t="s">
        <v>106</v>
      </c>
      <c r="E58" t="s">
        <v>1016</v>
      </c>
      <c r="F58" s="78">
        <v>2244000</v>
      </c>
      <c r="G58" s="78">
        <v>100.84349</v>
      </c>
      <c r="H58" s="78">
        <v>8710.0095471444001</v>
      </c>
      <c r="I58" s="79">
        <v>0</v>
      </c>
      <c r="J58" s="79">
        <v>2.1000000000000001E-2</v>
      </c>
      <c r="K58" s="79">
        <v>3.3999999999999998E-3</v>
      </c>
    </row>
    <row r="59" spans="2:11">
      <c r="B59" t="s">
        <v>1017</v>
      </c>
      <c r="C59" t="s">
        <v>1018</v>
      </c>
      <c r="D59" t="s">
        <v>106</v>
      </c>
      <c r="E59" t="s">
        <v>1019</v>
      </c>
      <c r="F59" s="78">
        <v>2996000</v>
      </c>
      <c r="G59" s="78">
        <v>86.557576999999995</v>
      </c>
      <c r="H59" s="78">
        <v>9981.4770116350792</v>
      </c>
      <c r="I59" s="79">
        <v>0</v>
      </c>
      <c r="J59" s="79">
        <v>2.41E-2</v>
      </c>
      <c r="K59" s="79">
        <v>4.0000000000000001E-3</v>
      </c>
    </row>
    <row r="60" spans="2:11">
      <c r="B60" t="s">
        <v>1020</v>
      </c>
      <c r="C60" t="s">
        <v>1021</v>
      </c>
      <c r="D60" t="s">
        <v>110</v>
      </c>
      <c r="E60" t="s">
        <v>1022</v>
      </c>
      <c r="F60" s="78">
        <v>2127640.48</v>
      </c>
      <c r="G60" s="78">
        <v>114.84899999999995</v>
      </c>
      <c r="H60" s="78">
        <v>9914.8007538561196</v>
      </c>
      <c r="I60" s="79">
        <v>0</v>
      </c>
      <c r="J60" s="79">
        <v>2.3900000000000001E-2</v>
      </c>
      <c r="K60" s="79">
        <v>3.8999999999999998E-3</v>
      </c>
    </row>
    <row r="61" spans="2:11">
      <c r="B61" t="s">
        <v>1023</v>
      </c>
      <c r="C61" t="s">
        <v>1024</v>
      </c>
      <c r="D61" t="s">
        <v>110</v>
      </c>
      <c r="E61" t="s">
        <v>324</v>
      </c>
      <c r="F61" s="78">
        <v>336998.87</v>
      </c>
      <c r="G61" s="78">
        <v>100</v>
      </c>
      <c r="H61" s="78">
        <v>1367.3729150250001</v>
      </c>
      <c r="I61" s="79">
        <v>0</v>
      </c>
      <c r="J61" s="79">
        <v>3.3E-3</v>
      </c>
      <c r="K61" s="79">
        <v>5.0000000000000001E-4</v>
      </c>
    </row>
    <row r="62" spans="2:11">
      <c r="B62" t="s">
        <v>1025</v>
      </c>
      <c r="C62" t="s">
        <v>1026</v>
      </c>
      <c r="D62" t="s">
        <v>106</v>
      </c>
      <c r="E62" t="s">
        <v>1027</v>
      </c>
      <c r="F62" s="78">
        <v>1500000</v>
      </c>
      <c r="G62" s="78">
        <v>67.603999999999999</v>
      </c>
      <c r="H62" s="78">
        <v>3903.1169399999999</v>
      </c>
      <c r="I62" s="79">
        <v>0</v>
      </c>
      <c r="J62" s="79">
        <v>9.4000000000000004E-3</v>
      </c>
      <c r="K62" s="79">
        <v>1.5E-3</v>
      </c>
    </row>
    <row r="63" spans="2:11">
      <c r="B63" t="s">
        <v>1028</v>
      </c>
      <c r="C63" t="s">
        <v>1029</v>
      </c>
      <c r="D63" t="s">
        <v>106</v>
      </c>
      <c r="E63" t="s">
        <v>926</v>
      </c>
      <c r="F63" s="78">
        <v>1830000</v>
      </c>
      <c r="G63" s="78">
        <v>137.05153000000001</v>
      </c>
      <c r="H63" s="78">
        <v>9653.4575031509994</v>
      </c>
      <c r="I63" s="79">
        <v>5.9999999999999995E-4</v>
      </c>
      <c r="J63" s="79">
        <v>2.3300000000000001E-2</v>
      </c>
      <c r="K63" s="79">
        <v>3.8E-3</v>
      </c>
    </row>
    <row r="64" spans="2:11">
      <c r="B64" t="s">
        <v>1030</v>
      </c>
      <c r="C64" t="s">
        <v>1031</v>
      </c>
      <c r="D64" t="s">
        <v>106</v>
      </c>
      <c r="E64" t="s">
        <v>1032</v>
      </c>
      <c r="F64" s="78">
        <v>2178060</v>
      </c>
      <c r="G64" s="78">
        <v>84.744</v>
      </c>
      <c r="H64" s="78">
        <v>7104.3886154736001</v>
      </c>
      <c r="I64" s="79">
        <v>0</v>
      </c>
      <c r="J64" s="79">
        <v>1.72E-2</v>
      </c>
      <c r="K64" s="79">
        <v>2.8E-3</v>
      </c>
    </row>
    <row r="65" spans="2:11">
      <c r="B65" t="s">
        <v>1033</v>
      </c>
      <c r="C65" t="s">
        <v>1031</v>
      </c>
      <c r="D65" t="s">
        <v>106</v>
      </c>
      <c r="E65" t="s">
        <v>1034</v>
      </c>
      <c r="F65" s="78">
        <v>3716939</v>
      </c>
      <c r="G65" s="78">
        <v>98.666319999999757</v>
      </c>
      <c r="H65" s="78">
        <v>14115.695305659499</v>
      </c>
      <c r="I65" s="79">
        <v>0</v>
      </c>
      <c r="J65" s="79">
        <v>3.4099999999999998E-2</v>
      </c>
      <c r="K65" s="79">
        <v>5.5999999999999999E-3</v>
      </c>
    </row>
    <row r="66" spans="2:11">
      <c r="B66" t="s">
        <v>1035</v>
      </c>
      <c r="C66" t="s">
        <v>1031</v>
      </c>
      <c r="D66" t="s">
        <v>106</v>
      </c>
      <c r="E66" t="s">
        <v>240</v>
      </c>
      <c r="F66" s="78">
        <v>1341784</v>
      </c>
      <c r="G66" s="78">
        <v>7.9480000000000004</v>
      </c>
      <c r="H66" s="78">
        <v>410.47657543968</v>
      </c>
      <c r="I66" s="79">
        <v>0</v>
      </c>
      <c r="J66" s="79">
        <v>1E-3</v>
      </c>
      <c r="K66" s="79">
        <v>2.0000000000000001E-4</v>
      </c>
    </row>
    <row r="67" spans="2:11">
      <c r="B67" t="s">
        <v>1036</v>
      </c>
      <c r="C67" t="s">
        <v>1037</v>
      </c>
      <c r="D67" t="s">
        <v>106</v>
      </c>
      <c r="E67" t="s">
        <v>991</v>
      </c>
      <c r="F67" s="78">
        <v>1156250</v>
      </c>
      <c r="G67" s="78">
        <v>131.76329999999999</v>
      </c>
      <c r="H67" s="78">
        <v>5864.0021384062502</v>
      </c>
      <c r="I67" s="79">
        <v>0</v>
      </c>
      <c r="J67" s="79">
        <v>1.4200000000000001E-2</v>
      </c>
      <c r="K67" s="79">
        <v>2.3E-3</v>
      </c>
    </row>
    <row r="68" spans="2:11">
      <c r="B68" t="s">
        <v>1038</v>
      </c>
      <c r="C68" t="s">
        <v>1039</v>
      </c>
      <c r="D68" t="s">
        <v>110</v>
      </c>
      <c r="E68" t="s">
        <v>1040</v>
      </c>
      <c r="F68" s="78">
        <v>1685554.69</v>
      </c>
      <c r="G68" s="78">
        <v>101.20899999999999</v>
      </c>
      <c r="H68" s="78">
        <v>6921.82333496502</v>
      </c>
      <c r="I68" s="79">
        <v>0</v>
      </c>
      <c r="J68" s="79">
        <v>1.67E-2</v>
      </c>
      <c r="K68" s="79">
        <v>2.7000000000000001E-3</v>
      </c>
    </row>
    <row r="69" spans="2:11">
      <c r="B69" t="s">
        <v>1041</v>
      </c>
      <c r="C69" t="s">
        <v>1042</v>
      </c>
      <c r="D69" t="s">
        <v>106</v>
      </c>
      <c r="E69" t="s">
        <v>1043</v>
      </c>
      <c r="F69" s="78">
        <v>304226.82</v>
      </c>
      <c r="G69" s="78">
        <v>1282.1169999999991</v>
      </c>
      <c r="H69" s="78">
        <v>15013.1930006729</v>
      </c>
      <c r="I69" s="79">
        <v>5.0000000000000001E-4</v>
      </c>
      <c r="J69" s="79">
        <v>3.6299999999999999E-2</v>
      </c>
      <c r="K69" s="79">
        <v>5.8999999999999999E-3</v>
      </c>
    </row>
    <row r="70" spans="2:11">
      <c r="B70" t="s">
        <v>1044</v>
      </c>
      <c r="C70" t="s">
        <v>1045</v>
      </c>
      <c r="D70" t="s">
        <v>106</v>
      </c>
      <c r="E70" t="s">
        <v>1046</v>
      </c>
      <c r="F70" s="78">
        <v>106964.38</v>
      </c>
      <c r="G70" s="78">
        <v>1280.5960000000011</v>
      </c>
      <c r="H70" s="78">
        <v>5272.28926949178</v>
      </c>
      <c r="I70" s="79">
        <v>0</v>
      </c>
      <c r="J70" s="79">
        <v>1.2699999999999999E-2</v>
      </c>
      <c r="K70" s="79">
        <v>2.0999999999999999E-3</v>
      </c>
    </row>
    <row r="71" spans="2:11">
      <c r="B71" t="s">
        <v>1047</v>
      </c>
      <c r="C71" t="s">
        <v>1048</v>
      </c>
      <c r="D71" t="s">
        <v>106</v>
      </c>
      <c r="E71" t="s">
        <v>1049</v>
      </c>
      <c r="F71" s="78">
        <v>3088042</v>
      </c>
      <c r="G71" s="78">
        <v>146.36600000000016</v>
      </c>
      <c r="H71" s="78">
        <v>17396.877838268301</v>
      </c>
      <c r="I71" s="79">
        <v>0</v>
      </c>
      <c r="J71" s="79">
        <v>4.2000000000000003E-2</v>
      </c>
      <c r="K71" s="79">
        <v>6.8999999999999999E-3</v>
      </c>
    </row>
    <row r="72" spans="2:11">
      <c r="B72" t="s">
        <v>1050</v>
      </c>
      <c r="C72" t="s">
        <v>1051</v>
      </c>
      <c r="D72" t="s">
        <v>106</v>
      </c>
      <c r="E72" t="s">
        <v>1052</v>
      </c>
      <c r="F72" s="78">
        <v>2321309</v>
      </c>
      <c r="G72" s="78">
        <v>149.82499999999945</v>
      </c>
      <c r="H72" s="78">
        <v>13386.4417544032</v>
      </c>
      <c r="I72" s="79">
        <v>0</v>
      </c>
      <c r="J72" s="79">
        <v>3.2300000000000002E-2</v>
      </c>
      <c r="K72" s="79">
        <v>5.3E-3</v>
      </c>
    </row>
    <row r="73" spans="2:11">
      <c r="B73" t="s">
        <v>1053</v>
      </c>
      <c r="C73" t="s">
        <v>1054</v>
      </c>
      <c r="D73" t="s">
        <v>110</v>
      </c>
      <c r="E73" t="s">
        <v>1055</v>
      </c>
      <c r="F73" s="78">
        <v>1482030.6</v>
      </c>
      <c r="G73" s="78">
        <v>81.470999999999918</v>
      </c>
      <c r="H73" s="78">
        <v>4899.1275466362404</v>
      </c>
      <c r="I73" s="79">
        <v>0</v>
      </c>
      <c r="J73" s="79">
        <v>1.18E-2</v>
      </c>
      <c r="K73" s="79">
        <v>1.9E-3</v>
      </c>
    </row>
    <row r="74" spans="2:11">
      <c r="B74" t="s">
        <v>1056</v>
      </c>
      <c r="C74" t="s">
        <v>1057</v>
      </c>
      <c r="D74" t="s">
        <v>106</v>
      </c>
      <c r="E74" t="s">
        <v>1052</v>
      </c>
      <c r="F74" s="78">
        <v>2831060.82</v>
      </c>
      <c r="G74" s="78">
        <v>126.73931000000029</v>
      </c>
      <c r="H74" s="78">
        <v>13810.4696865022</v>
      </c>
      <c r="I74" s="79">
        <v>0</v>
      </c>
      <c r="J74" s="79">
        <v>3.3399999999999999E-2</v>
      </c>
      <c r="K74" s="79">
        <v>5.4999999999999997E-3</v>
      </c>
    </row>
    <row r="75" spans="2:11">
      <c r="B75" t="s">
        <v>1058</v>
      </c>
      <c r="C75" t="s">
        <v>1059</v>
      </c>
      <c r="D75" t="s">
        <v>106</v>
      </c>
      <c r="E75" t="s">
        <v>1060</v>
      </c>
      <c r="F75" s="78">
        <v>815084</v>
      </c>
      <c r="G75" s="78">
        <v>100.95699999999999</v>
      </c>
      <c r="H75" s="78">
        <v>3167.2818780841199</v>
      </c>
      <c r="I75" s="79">
        <v>0</v>
      </c>
      <c r="J75" s="79">
        <v>7.7000000000000002E-3</v>
      </c>
      <c r="K75" s="79">
        <v>1.2999999999999999E-3</v>
      </c>
    </row>
    <row r="76" spans="2:11">
      <c r="B76" t="s">
        <v>1061</v>
      </c>
      <c r="C76" t="s">
        <v>1062</v>
      </c>
      <c r="D76" t="s">
        <v>106</v>
      </c>
      <c r="E76" t="s">
        <v>240</v>
      </c>
      <c r="F76" s="78">
        <v>167246.01999999999</v>
      </c>
      <c r="G76" s="78">
        <v>1783.0719999999992</v>
      </c>
      <c r="H76" s="78">
        <v>11478.1681549237</v>
      </c>
      <c r="I76" s="79">
        <v>0</v>
      </c>
      <c r="J76" s="79">
        <v>2.7699999999999999E-2</v>
      </c>
      <c r="K76" s="79">
        <v>4.4999999999999997E-3</v>
      </c>
    </row>
    <row r="77" spans="2:11">
      <c r="B77" t="s">
        <v>1063</v>
      </c>
      <c r="C77" t="s">
        <v>1064</v>
      </c>
      <c r="D77" t="s">
        <v>110</v>
      </c>
      <c r="E77" t="s">
        <v>1065</v>
      </c>
      <c r="F77" s="78">
        <v>2715510.8</v>
      </c>
      <c r="G77" s="78">
        <v>106.59900000000009</v>
      </c>
      <c r="H77" s="78">
        <v>11745.2751038353</v>
      </c>
      <c r="I77" s="79">
        <v>0</v>
      </c>
      <c r="J77" s="79">
        <v>2.8400000000000002E-2</v>
      </c>
      <c r="K77" s="79">
        <v>4.5999999999999999E-3</v>
      </c>
    </row>
    <row r="78" spans="2:11">
      <c r="B78" t="s">
        <v>1066</v>
      </c>
      <c r="C78" t="s">
        <v>1067</v>
      </c>
      <c r="D78" t="s">
        <v>106</v>
      </c>
      <c r="E78" t="s">
        <v>1068</v>
      </c>
      <c r="F78" s="78">
        <v>179018.49</v>
      </c>
      <c r="G78" s="78">
        <v>1192.1479999999992</v>
      </c>
      <c r="H78" s="78">
        <v>8214.4024250878501</v>
      </c>
      <c r="I78" s="79">
        <v>0</v>
      </c>
      <c r="J78" s="79">
        <v>1.9800000000000002E-2</v>
      </c>
      <c r="K78" s="79">
        <v>3.3E-3</v>
      </c>
    </row>
    <row r="79" spans="2:11">
      <c r="B79" t="s">
        <v>1069</v>
      </c>
      <c r="C79" t="s">
        <v>1070</v>
      </c>
      <c r="D79" t="s">
        <v>106</v>
      </c>
      <c r="E79" t="s">
        <v>1071</v>
      </c>
      <c r="F79" s="78">
        <v>178459.8</v>
      </c>
      <c r="G79" s="78">
        <v>1192.1469999999995</v>
      </c>
      <c r="H79" s="78">
        <v>8188.75963168619</v>
      </c>
      <c r="I79" s="79">
        <v>0</v>
      </c>
      <c r="J79" s="79">
        <v>1.9800000000000002E-2</v>
      </c>
      <c r="K79" s="79">
        <v>3.2000000000000002E-3</v>
      </c>
    </row>
    <row r="80" spans="2:11">
      <c r="B80" t="s">
        <v>1072</v>
      </c>
      <c r="C80" t="s">
        <v>1073</v>
      </c>
      <c r="D80" t="s">
        <v>106</v>
      </c>
      <c r="E80" t="s">
        <v>1074</v>
      </c>
      <c r="F80" s="78">
        <v>2100000</v>
      </c>
      <c r="G80" s="78">
        <v>75.313699999999997</v>
      </c>
      <c r="H80" s="78">
        <v>6087.5310572999997</v>
      </c>
      <c r="I80" s="79">
        <v>5.0000000000000001E-4</v>
      </c>
      <c r="J80" s="79">
        <v>1.47E-2</v>
      </c>
      <c r="K80" s="79">
        <v>2.3999999999999998E-3</v>
      </c>
    </row>
    <row r="81" spans="2:11">
      <c r="B81" t="s">
        <v>1075</v>
      </c>
      <c r="C81" t="s">
        <v>1076</v>
      </c>
      <c r="D81" t="s">
        <v>106</v>
      </c>
      <c r="E81" t="s">
        <v>1077</v>
      </c>
      <c r="F81" s="78">
        <v>960000</v>
      </c>
      <c r="G81" s="78">
        <v>99.602999999999994</v>
      </c>
      <c r="H81" s="78">
        <v>3680.3706911999998</v>
      </c>
      <c r="I81" s="79">
        <v>0</v>
      </c>
      <c r="J81" s="79">
        <v>8.8999999999999999E-3</v>
      </c>
      <c r="K81" s="79">
        <v>1.5E-3</v>
      </c>
    </row>
    <row r="82" spans="2:11">
      <c r="B82" t="s">
        <v>234</v>
      </c>
      <c r="C82" s="16"/>
    </row>
    <row r="83" spans="2:11">
      <c r="B83" t="s">
        <v>290</v>
      </c>
      <c r="C83" s="16"/>
    </row>
    <row r="84" spans="2:11">
      <c r="B84" t="s">
        <v>291</v>
      </c>
      <c r="C84" s="16"/>
    </row>
    <row r="85" spans="2:11">
      <c r="B85" t="s">
        <v>292</v>
      </c>
      <c r="C85" s="16"/>
    </row>
    <row r="86" spans="2:11"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1078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227</v>
      </c>
      <c r="C13" t="s">
        <v>227</v>
      </c>
      <c r="D13" t="s">
        <v>227</v>
      </c>
      <c r="E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847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234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848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849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227</v>
      </c>
      <c r="C16" t="s">
        <v>227</v>
      </c>
      <c r="D16" t="s">
        <v>227</v>
      </c>
      <c r="E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1079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t="s">
        <v>227</v>
      </c>
      <c r="E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850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t="s">
        <v>227</v>
      </c>
      <c r="E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536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227</v>
      </c>
      <c r="C22" t="s">
        <v>227</v>
      </c>
      <c r="D22" t="s">
        <v>227</v>
      </c>
      <c r="E22" t="s">
        <v>227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848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t="s">
        <v>227</v>
      </c>
      <c r="E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851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850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852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536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234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37216.475126489597</v>
      </c>
      <c r="K11" s="77">
        <v>1</v>
      </c>
      <c r="L11" s="77">
        <v>1.47E-2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37216.475126489597</v>
      </c>
      <c r="K12" s="81">
        <v>1</v>
      </c>
      <c r="L12" s="81">
        <v>1.47E-2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31658.900740000001</v>
      </c>
      <c r="K13" s="81">
        <v>0.85070000000000001</v>
      </c>
      <c r="L13" s="81">
        <v>1.2500000000000001E-2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31471.376789999998</v>
      </c>
      <c r="K14" s="79">
        <v>0.84560000000000002</v>
      </c>
      <c r="L14" s="79">
        <v>1.2500000000000001E-2</v>
      </c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4974.0025500000002</v>
      </c>
      <c r="K15" s="79">
        <v>0.13370000000000001</v>
      </c>
      <c r="L15" s="79">
        <v>2E-3</v>
      </c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-4786.4786000000004</v>
      </c>
      <c r="K16" s="79">
        <v>-0.12859999999999999</v>
      </c>
      <c r="L16" s="79">
        <v>-1.9E-3</v>
      </c>
    </row>
    <row r="17" spans="2:12">
      <c r="B17" s="80" t="s">
        <v>215</v>
      </c>
      <c r="D17" s="16"/>
      <c r="I17" s="81">
        <v>0</v>
      </c>
      <c r="J17" s="82">
        <v>5557.5743864896003</v>
      </c>
      <c r="K17" s="81">
        <v>0.14929999999999999</v>
      </c>
      <c r="L17" s="81">
        <v>2.2000000000000001E-3</v>
      </c>
    </row>
    <row r="18" spans="2:12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205</v>
      </c>
      <c r="H18" s="79">
        <v>0</v>
      </c>
      <c r="I18" s="79">
        <v>0</v>
      </c>
      <c r="J18" s="78">
        <v>78.651811457999997</v>
      </c>
      <c r="K18" s="79">
        <v>2.0999999999999999E-3</v>
      </c>
      <c r="L18" s="79">
        <v>0</v>
      </c>
    </row>
    <row r="19" spans="2:12">
      <c r="B19" t="s">
        <v>218</v>
      </c>
      <c r="C19" t="s">
        <v>219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713.01593393999997</v>
      </c>
      <c r="K19" s="79">
        <v>1.9199999999999998E-2</v>
      </c>
      <c r="L19" s="79">
        <v>2.9999999999999997E-4</v>
      </c>
    </row>
    <row r="20" spans="2:12">
      <c r="B20" t="s">
        <v>220</v>
      </c>
      <c r="C20" t="s">
        <v>221</v>
      </c>
      <c r="D20" t="s">
        <v>210</v>
      </c>
      <c r="E20" t="s">
        <v>211</v>
      </c>
      <c r="F20" t="s">
        <v>212</v>
      </c>
      <c r="G20" t="s">
        <v>110</v>
      </c>
      <c r="H20" s="79">
        <v>0</v>
      </c>
      <c r="I20" s="79">
        <v>0</v>
      </c>
      <c r="J20" s="78">
        <v>4226.0890438500001</v>
      </c>
      <c r="K20" s="79">
        <v>0.11360000000000001</v>
      </c>
      <c r="L20" s="79">
        <v>1.6999999999999999E-3</v>
      </c>
    </row>
    <row r="21" spans="2:12">
      <c r="B21" t="s">
        <v>222</v>
      </c>
      <c r="C21" t="s">
        <v>223</v>
      </c>
      <c r="D21" t="s">
        <v>210</v>
      </c>
      <c r="E21" t="s">
        <v>211</v>
      </c>
      <c r="F21" t="s">
        <v>212</v>
      </c>
      <c r="G21" t="s">
        <v>204</v>
      </c>
      <c r="H21" s="79">
        <v>0</v>
      </c>
      <c r="I21" s="79">
        <v>0</v>
      </c>
      <c r="J21" s="78">
        <v>321.72692044860003</v>
      </c>
      <c r="K21" s="79">
        <v>8.6E-3</v>
      </c>
      <c r="L21" s="79">
        <v>1E-4</v>
      </c>
    </row>
    <row r="22" spans="2:12">
      <c r="B22" t="s">
        <v>224</v>
      </c>
      <c r="C22" t="s">
        <v>225</v>
      </c>
      <c r="D22" t="s">
        <v>210</v>
      </c>
      <c r="E22" t="s">
        <v>211</v>
      </c>
      <c r="F22" t="s">
        <v>212</v>
      </c>
      <c r="G22" t="s">
        <v>113</v>
      </c>
      <c r="H22" s="79">
        <v>0</v>
      </c>
      <c r="I22" s="79">
        <v>0</v>
      </c>
      <c r="J22" s="78">
        <v>218.090676793</v>
      </c>
      <c r="K22" s="79">
        <v>5.8999999999999999E-3</v>
      </c>
      <c r="L22" s="79">
        <v>1E-4</v>
      </c>
    </row>
    <row r="23" spans="2:12">
      <c r="B23" s="80" t="s">
        <v>226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227</v>
      </c>
      <c r="C24" t="s">
        <v>227</v>
      </c>
      <c r="D24" s="16"/>
      <c r="E24" t="s">
        <v>227</v>
      </c>
      <c r="G24" t="s">
        <v>227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228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227</v>
      </c>
      <c r="C26" t="s">
        <v>227</v>
      </c>
      <c r="D26" s="16"/>
      <c r="E26" t="s">
        <v>227</v>
      </c>
      <c r="G26" t="s">
        <v>227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229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227</v>
      </c>
      <c r="C28" t="s">
        <v>227</v>
      </c>
      <c r="D28" s="16"/>
      <c r="E28" t="s">
        <v>227</v>
      </c>
      <c r="G28" t="s">
        <v>227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230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227</v>
      </c>
      <c r="C30" t="s">
        <v>227</v>
      </c>
      <c r="D30" s="16"/>
      <c r="E30" t="s">
        <v>227</v>
      </c>
      <c r="G30" t="s">
        <v>227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227</v>
      </c>
      <c r="C32" t="s">
        <v>227</v>
      </c>
      <c r="D32" s="16"/>
      <c r="E32" t="s">
        <v>227</v>
      </c>
      <c r="G32" t="s">
        <v>227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232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233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227</v>
      </c>
      <c r="C35" t="s">
        <v>227</v>
      </c>
      <c r="D35" s="16"/>
      <c r="E35" t="s">
        <v>227</v>
      </c>
      <c r="G35" t="s">
        <v>227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231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227</v>
      </c>
      <c r="C37" t="s">
        <v>227</v>
      </c>
      <c r="D37" s="16"/>
      <c r="E37" t="s">
        <v>227</v>
      </c>
      <c r="G37" t="s">
        <v>227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234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-636580000</v>
      </c>
      <c r="H11" s="7"/>
      <c r="I11" s="76">
        <v>-21576.141047200817</v>
      </c>
      <c r="J11" s="77">
        <v>1</v>
      </c>
      <c r="K11" s="77">
        <v>-8.5000000000000006E-3</v>
      </c>
      <c r="AW11" s="16"/>
    </row>
    <row r="12" spans="2:49">
      <c r="B12" s="80" t="s">
        <v>206</v>
      </c>
      <c r="C12" s="16"/>
      <c r="D12" s="16"/>
      <c r="G12" s="82">
        <v>-636580000</v>
      </c>
      <c r="I12" s="82">
        <v>-21576.141047200817</v>
      </c>
      <c r="J12" s="81">
        <v>1</v>
      </c>
      <c r="K12" s="81">
        <v>-8.5000000000000006E-3</v>
      </c>
    </row>
    <row r="13" spans="2:49">
      <c r="B13" s="80" t="s">
        <v>848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849</v>
      </c>
      <c r="C15" s="16"/>
      <c r="D15" s="16"/>
      <c r="G15" s="82">
        <v>-636580000</v>
      </c>
      <c r="I15" s="82">
        <v>-21576.141047200817</v>
      </c>
      <c r="J15" s="81">
        <v>1</v>
      </c>
      <c r="K15" s="81">
        <v>-8.5000000000000006E-3</v>
      </c>
    </row>
    <row r="16" spans="2:49">
      <c r="B16" t="s">
        <v>1080</v>
      </c>
      <c r="C16" t="s">
        <v>1081</v>
      </c>
      <c r="D16" t="s">
        <v>123</v>
      </c>
      <c r="E16" t="s">
        <v>110</v>
      </c>
      <c r="F16" t="s">
        <v>1082</v>
      </c>
      <c r="G16" s="78">
        <v>-20950000</v>
      </c>
      <c r="H16" s="78">
        <v>-3.8459283387622101</v>
      </c>
      <c r="I16" s="78">
        <v>805.72198697068302</v>
      </c>
      <c r="J16" s="79">
        <v>-3.73E-2</v>
      </c>
      <c r="K16" s="79">
        <v>2.9999999999999997E-4</v>
      </c>
    </row>
    <row r="17" spans="2:11">
      <c r="B17" t="s">
        <v>1083</v>
      </c>
      <c r="C17" t="s">
        <v>1084</v>
      </c>
      <c r="D17" t="s">
        <v>123</v>
      </c>
      <c r="E17" t="s">
        <v>204</v>
      </c>
      <c r="F17" t="s">
        <v>1085</v>
      </c>
      <c r="G17" s="78">
        <v>-457000000</v>
      </c>
      <c r="H17" s="78">
        <v>-6.1385000000000002E-2</v>
      </c>
      <c r="I17" s="78">
        <v>280.52945</v>
      </c>
      <c r="J17" s="79">
        <v>-1.2999999999999999E-2</v>
      </c>
      <c r="K17" s="79">
        <v>1E-4</v>
      </c>
    </row>
    <row r="18" spans="2:11">
      <c r="B18" t="s">
        <v>1086</v>
      </c>
      <c r="C18" t="s">
        <v>1087</v>
      </c>
      <c r="D18" t="s">
        <v>123</v>
      </c>
      <c r="E18" t="s">
        <v>106</v>
      </c>
      <c r="F18" t="s">
        <v>1085</v>
      </c>
      <c r="G18" s="78">
        <v>-151430000</v>
      </c>
      <c r="H18" s="78">
        <v>14.234634857142904</v>
      </c>
      <c r="I18" s="78">
        <v>-21555.507564171501</v>
      </c>
      <c r="J18" s="79">
        <v>0.999</v>
      </c>
      <c r="K18" s="79">
        <v>-8.5000000000000006E-3</v>
      </c>
    </row>
    <row r="19" spans="2:11">
      <c r="B19" t="s">
        <v>1088</v>
      </c>
      <c r="C19" t="s">
        <v>1089</v>
      </c>
      <c r="D19" t="s">
        <v>123</v>
      </c>
      <c r="E19" t="s">
        <v>106</v>
      </c>
      <c r="F19" t="s">
        <v>1090</v>
      </c>
      <c r="G19" s="78">
        <v>-3500000</v>
      </c>
      <c r="H19" s="78">
        <v>20.327633428571399</v>
      </c>
      <c r="I19" s="78">
        <v>-711.46716999999899</v>
      </c>
      <c r="J19" s="79">
        <v>3.3000000000000002E-2</v>
      </c>
      <c r="K19" s="79">
        <v>-2.9999999999999997E-4</v>
      </c>
    </row>
    <row r="20" spans="2:11">
      <c r="B20" t="s">
        <v>1091</v>
      </c>
      <c r="C20" t="s">
        <v>1092</v>
      </c>
      <c r="D20" t="s">
        <v>123</v>
      </c>
      <c r="E20" t="s">
        <v>106</v>
      </c>
      <c r="F20" t="s">
        <v>1093</v>
      </c>
      <c r="G20" s="78">
        <v>-2000000</v>
      </c>
      <c r="H20" s="78">
        <v>11.053511</v>
      </c>
      <c r="I20" s="78">
        <v>-221.07022000000001</v>
      </c>
      <c r="J20" s="79">
        <v>1.0200000000000001E-2</v>
      </c>
      <c r="K20" s="79">
        <v>-1E-4</v>
      </c>
    </row>
    <row r="21" spans="2:11">
      <c r="B21" t="s">
        <v>1094</v>
      </c>
      <c r="C21" t="s">
        <v>1095</v>
      </c>
      <c r="D21" t="s">
        <v>123</v>
      </c>
      <c r="E21" t="s">
        <v>106</v>
      </c>
      <c r="F21" t="s">
        <v>1096</v>
      </c>
      <c r="G21" s="78">
        <v>-1700000</v>
      </c>
      <c r="H21" s="78">
        <v>10.255737058823529</v>
      </c>
      <c r="I21" s="78">
        <v>-174.34753000000001</v>
      </c>
      <c r="J21" s="79">
        <v>8.0999999999999996E-3</v>
      </c>
      <c r="K21" s="79">
        <v>-1E-4</v>
      </c>
    </row>
    <row r="22" spans="2:11">
      <c r="B22" s="80" t="s">
        <v>1079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227</v>
      </c>
      <c r="C23" t="s">
        <v>227</v>
      </c>
      <c r="D23" t="s">
        <v>227</v>
      </c>
      <c r="E23" t="s">
        <v>227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850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227</v>
      </c>
      <c r="C25" t="s">
        <v>227</v>
      </c>
      <c r="D25" t="s">
        <v>227</v>
      </c>
      <c r="E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536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227</v>
      </c>
      <c r="C27" t="s">
        <v>227</v>
      </c>
      <c r="D27" t="s">
        <v>227</v>
      </c>
      <c r="E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232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s="80" t="s">
        <v>848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227</v>
      </c>
      <c r="C30" t="s">
        <v>227</v>
      </c>
      <c r="D30" t="s">
        <v>227</v>
      </c>
      <c r="E30" t="s">
        <v>227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851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227</v>
      </c>
      <c r="C32" t="s">
        <v>227</v>
      </c>
      <c r="D32" t="s">
        <v>227</v>
      </c>
      <c r="E32" t="s">
        <v>227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850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227</v>
      </c>
      <c r="C34" t="s">
        <v>227</v>
      </c>
      <c r="D34" t="s">
        <v>227</v>
      </c>
      <c r="E34" t="s">
        <v>227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536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227</v>
      </c>
      <c r="C36" t="s">
        <v>227</v>
      </c>
      <c r="D36" t="s">
        <v>227</v>
      </c>
      <c r="E36" t="s">
        <v>227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234</v>
      </c>
      <c r="C37" s="16"/>
      <c r="D37" s="16"/>
    </row>
    <row r="38" spans="2:11">
      <c r="B38" t="s">
        <v>290</v>
      </c>
      <c r="C38" s="16"/>
      <c r="D38" s="16"/>
    </row>
    <row r="39" spans="2:11">
      <c r="B39" t="s">
        <v>291</v>
      </c>
      <c r="C39" s="16"/>
      <c r="D39" s="16"/>
    </row>
    <row r="40" spans="2:11">
      <c r="B40" t="s">
        <v>292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0</v>
      </c>
      <c r="I11" s="7"/>
      <c r="J11" s="7"/>
      <c r="K11" s="77">
        <v>0</v>
      </c>
      <c r="L11" s="76">
        <v>82</v>
      </c>
      <c r="M11" s="7"/>
      <c r="N11" s="76">
        <v>8.2000000000000001E-5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853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854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858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859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D26" s="16"/>
      <c r="H26" s="82">
        <v>0</v>
      </c>
      <c r="K26" s="81">
        <v>0</v>
      </c>
      <c r="L26" s="82">
        <v>82</v>
      </c>
      <c r="N26" s="82">
        <v>8.2000000000000001E-5</v>
      </c>
      <c r="P26" s="81">
        <v>1</v>
      </c>
      <c r="Q26" s="81">
        <v>0</v>
      </c>
    </row>
    <row r="27" spans="2:17">
      <c r="B27" s="80" t="s">
        <v>853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854</v>
      </c>
      <c r="D29" s="16"/>
      <c r="H29" s="82">
        <v>0</v>
      </c>
      <c r="K29" s="81">
        <v>0</v>
      </c>
      <c r="L29" s="82">
        <v>82</v>
      </c>
      <c r="N29" s="82">
        <v>8.2000000000000001E-5</v>
      </c>
      <c r="P29" s="81">
        <v>1</v>
      </c>
      <c r="Q29" s="81">
        <v>0</v>
      </c>
    </row>
    <row r="30" spans="2:17">
      <c r="B30" t="s">
        <v>1097</v>
      </c>
      <c r="C30" t="s">
        <v>1098</v>
      </c>
      <c r="D30" t="s">
        <v>1099</v>
      </c>
      <c r="E30" t="s">
        <v>227</v>
      </c>
      <c r="F30" t="s">
        <v>830</v>
      </c>
      <c r="G30" t="s">
        <v>1100</v>
      </c>
      <c r="I30" t="s">
        <v>102</v>
      </c>
      <c r="J30" s="79">
        <v>0</v>
      </c>
      <c r="K30" s="79">
        <v>0</v>
      </c>
      <c r="L30" s="78">
        <v>82</v>
      </c>
      <c r="M30" s="78">
        <v>0.1</v>
      </c>
      <c r="N30" s="78">
        <v>8.2000000000000001E-5</v>
      </c>
      <c r="O30" s="79">
        <v>0</v>
      </c>
      <c r="P30" s="79">
        <v>1</v>
      </c>
      <c r="Q30" s="79">
        <v>0</v>
      </c>
    </row>
    <row r="31" spans="2:17">
      <c r="B31" s="80" t="s">
        <v>855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858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859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3.01</v>
      </c>
      <c r="J11" s="18"/>
      <c r="K11" s="18"/>
      <c r="L11" s="18"/>
      <c r="M11" s="77">
        <v>6.8999999999999999E-3</v>
      </c>
      <c r="N11" s="76">
        <v>93379835.409999996</v>
      </c>
      <c r="O11" s="7"/>
      <c r="P11" s="76">
        <v>94764.353950866906</v>
      </c>
      <c r="Q11" s="77">
        <v>1</v>
      </c>
      <c r="R11" s="77">
        <v>3.7499999999999999E-2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3.01</v>
      </c>
      <c r="M12" s="81">
        <v>6.8999999999999999E-3</v>
      </c>
      <c r="N12" s="82">
        <v>93379835.409999996</v>
      </c>
      <c r="P12" s="82">
        <v>94764.353950866906</v>
      </c>
      <c r="Q12" s="81">
        <v>1</v>
      </c>
      <c r="R12" s="81">
        <v>3.7499999999999999E-2</v>
      </c>
    </row>
    <row r="13" spans="2:60">
      <c r="B13" s="80" t="s">
        <v>1101</v>
      </c>
      <c r="I13" s="82">
        <v>3.01</v>
      </c>
      <c r="M13" s="81">
        <v>6.8999999999999999E-3</v>
      </c>
      <c r="N13" s="82">
        <v>93379835.409999996</v>
      </c>
      <c r="P13" s="82">
        <v>94764.353950866906</v>
      </c>
      <c r="Q13" s="81">
        <v>1</v>
      </c>
      <c r="R13" s="81">
        <v>3.7499999999999999E-2</v>
      </c>
    </row>
    <row r="14" spans="2:60">
      <c r="B14" t="s">
        <v>1102</v>
      </c>
      <c r="C14" t="s">
        <v>1103</v>
      </c>
      <c r="D14" t="s">
        <v>1104</v>
      </c>
      <c r="E14" t="s">
        <v>1105</v>
      </c>
      <c r="F14" t="s">
        <v>1106</v>
      </c>
      <c r="G14" t="s">
        <v>1107</v>
      </c>
      <c r="H14" t="s">
        <v>1108</v>
      </c>
      <c r="I14" s="78">
        <v>3.01</v>
      </c>
      <c r="J14" t="s">
        <v>128</v>
      </c>
      <c r="K14" t="s">
        <v>102</v>
      </c>
      <c r="L14" s="79">
        <v>5.8099999999999999E-2</v>
      </c>
      <c r="M14" s="79">
        <v>6.8999999999999999E-3</v>
      </c>
      <c r="N14" s="78">
        <v>93379835.409999996</v>
      </c>
      <c r="O14" s="78">
        <v>101.48267400000005</v>
      </c>
      <c r="P14" s="78">
        <v>94764.353950866906</v>
      </c>
      <c r="Q14" s="79">
        <v>1</v>
      </c>
      <c r="R14" s="79">
        <v>3.7499999999999999E-2</v>
      </c>
    </row>
    <row r="15" spans="2:60">
      <c r="B15" s="80" t="s">
        <v>1109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227</v>
      </c>
      <c r="D16" t="s">
        <v>227</v>
      </c>
      <c r="F16" t="s">
        <v>227</v>
      </c>
      <c r="I16" s="78">
        <v>0</v>
      </c>
      <c r="J16" t="s">
        <v>227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1110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227</v>
      </c>
      <c r="D18" t="s">
        <v>227</v>
      </c>
      <c r="F18" t="s">
        <v>227</v>
      </c>
      <c r="I18" s="78">
        <v>0</v>
      </c>
      <c r="J18" t="s">
        <v>227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1111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227</v>
      </c>
      <c r="D20" t="s">
        <v>227</v>
      </c>
      <c r="F20" t="s">
        <v>227</v>
      </c>
      <c r="I20" s="78">
        <v>0</v>
      </c>
      <c r="J20" t="s">
        <v>227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1112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227</v>
      </c>
      <c r="D22" t="s">
        <v>227</v>
      </c>
      <c r="F22" t="s">
        <v>227</v>
      </c>
      <c r="I22" s="78">
        <v>0</v>
      </c>
      <c r="J22" t="s">
        <v>227</v>
      </c>
      <c r="K22" t="s">
        <v>227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1113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1114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227</v>
      </c>
      <c r="D25" t="s">
        <v>227</v>
      </c>
      <c r="F25" t="s">
        <v>227</v>
      </c>
      <c r="I25" s="78">
        <v>0</v>
      </c>
      <c r="J25" t="s">
        <v>227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1115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227</v>
      </c>
      <c r="D27" t="s">
        <v>227</v>
      </c>
      <c r="F27" t="s">
        <v>227</v>
      </c>
      <c r="I27" s="78">
        <v>0</v>
      </c>
      <c r="J27" t="s">
        <v>227</v>
      </c>
      <c r="K27" t="s">
        <v>227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1116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227</v>
      </c>
      <c r="D29" t="s">
        <v>227</v>
      </c>
      <c r="F29" t="s">
        <v>227</v>
      </c>
      <c r="I29" s="78">
        <v>0</v>
      </c>
      <c r="J29" t="s">
        <v>227</v>
      </c>
      <c r="K29" t="s">
        <v>227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1117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227</v>
      </c>
      <c r="D31" t="s">
        <v>227</v>
      </c>
      <c r="F31" t="s">
        <v>227</v>
      </c>
      <c r="I31" s="78">
        <v>0</v>
      </c>
      <c r="J31" t="s">
        <v>227</v>
      </c>
      <c r="K31" t="s">
        <v>227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1118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227</v>
      </c>
      <c r="D34" t="s">
        <v>227</v>
      </c>
      <c r="F34" t="s">
        <v>227</v>
      </c>
      <c r="I34" s="78">
        <v>0</v>
      </c>
      <c r="J34" t="s">
        <v>227</v>
      </c>
      <c r="K34" t="s">
        <v>227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1110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227</v>
      </c>
      <c r="D36" t="s">
        <v>227</v>
      </c>
      <c r="F36" t="s">
        <v>227</v>
      </c>
      <c r="I36" s="78">
        <v>0</v>
      </c>
      <c r="J36" t="s">
        <v>227</v>
      </c>
      <c r="K36" t="s">
        <v>227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1111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227</v>
      </c>
      <c r="D38" t="s">
        <v>227</v>
      </c>
      <c r="F38" t="s">
        <v>227</v>
      </c>
      <c r="I38" s="78">
        <v>0</v>
      </c>
      <c r="J38" t="s">
        <v>227</v>
      </c>
      <c r="K38" t="s">
        <v>227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1117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227</v>
      </c>
      <c r="D40" t="s">
        <v>227</v>
      </c>
      <c r="F40" t="s">
        <v>227</v>
      </c>
      <c r="I40" s="78">
        <v>0</v>
      </c>
      <c r="J40" t="s">
        <v>227</v>
      </c>
      <c r="K40" t="s">
        <v>227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234</v>
      </c>
    </row>
    <row r="42" spans="2:18">
      <c r="B42" t="s">
        <v>290</v>
      </c>
    </row>
    <row r="43" spans="2:18">
      <c r="B43" t="s">
        <v>291</v>
      </c>
    </row>
    <row r="44" spans="2:18">
      <c r="B44" t="s">
        <v>292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865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866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227</v>
      </c>
      <c r="C16" t="s">
        <v>227</v>
      </c>
      <c r="E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1119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E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1120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E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536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227</v>
      </c>
      <c r="C22" t="s">
        <v>227</v>
      </c>
      <c r="E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227</v>
      </c>
      <c r="C24" t="s">
        <v>227</v>
      </c>
      <c r="E24" t="s">
        <v>227</v>
      </c>
      <c r="G24" s="78">
        <v>0</v>
      </c>
      <c r="H24" t="s">
        <v>227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234</v>
      </c>
    </row>
    <row r="26" spans="2:15">
      <c r="B26" t="s">
        <v>290</v>
      </c>
    </row>
    <row r="27" spans="2:15">
      <c r="B27" t="s">
        <v>291</v>
      </c>
    </row>
    <row r="28" spans="2:15">
      <c r="B28" t="s">
        <v>292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1121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227</v>
      </c>
      <c r="E14" s="79">
        <v>0</v>
      </c>
      <c r="F14" t="s">
        <v>227</v>
      </c>
      <c r="G14" s="78">
        <v>0</v>
      </c>
      <c r="H14" s="79">
        <v>0</v>
      </c>
      <c r="I14" s="79">
        <v>0</v>
      </c>
    </row>
    <row r="15" spans="2:55">
      <c r="B15" s="80" t="s">
        <v>1122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227</v>
      </c>
      <c r="E16" s="79">
        <v>0</v>
      </c>
      <c r="F16" t="s">
        <v>227</v>
      </c>
      <c r="G16" s="78">
        <v>0</v>
      </c>
      <c r="H16" s="79">
        <v>0</v>
      </c>
      <c r="I16" s="79">
        <v>0</v>
      </c>
    </row>
    <row r="17" spans="2:9">
      <c r="B17" s="80" t="s">
        <v>232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1121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227</v>
      </c>
      <c r="E19" s="79">
        <v>0</v>
      </c>
      <c r="F19" t="s">
        <v>227</v>
      </c>
      <c r="G19" s="78">
        <v>0</v>
      </c>
      <c r="H19" s="79">
        <v>0</v>
      </c>
      <c r="I19" s="79">
        <v>0</v>
      </c>
    </row>
    <row r="20" spans="2:9">
      <c r="B20" s="80" t="s">
        <v>1122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227</v>
      </c>
      <c r="E21" s="79">
        <v>0</v>
      </c>
      <c r="F21" t="s">
        <v>227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-105.79259999999999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-463.74959999999999</v>
      </c>
      <c r="J12" s="81">
        <v>4.3836000000000004</v>
      </c>
      <c r="K12" s="81">
        <v>-2.0000000000000001E-4</v>
      </c>
    </row>
    <row r="13" spans="2:60">
      <c r="B13" t="s">
        <v>1123</v>
      </c>
      <c r="C13" t="s">
        <v>1124</v>
      </c>
      <c r="D13" t="s">
        <v>227</v>
      </c>
      <c r="E13" t="s">
        <v>830</v>
      </c>
      <c r="F13" s="79">
        <v>0</v>
      </c>
      <c r="G13" t="s">
        <v>102</v>
      </c>
      <c r="H13" s="79">
        <v>0</v>
      </c>
      <c r="I13" s="78">
        <v>-799.02059999999994</v>
      </c>
      <c r="J13" s="79">
        <v>7.5526999999999997</v>
      </c>
      <c r="K13" s="79">
        <v>-2.9999999999999997E-4</v>
      </c>
    </row>
    <row r="14" spans="2:60">
      <c r="B14" t="s">
        <v>1125</v>
      </c>
      <c r="C14" t="s">
        <v>1126</v>
      </c>
      <c r="D14" t="s">
        <v>227</v>
      </c>
      <c r="E14" t="s">
        <v>830</v>
      </c>
      <c r="F14" s="79">
        <v>0</v>
      </c>
      <c r="G14" t="s">
        <v>102</v>
      </c>
      <c r="H14" s="79">
        <v>0</v>
      </c>
      <c r="I14" s="78">
        <v>-67.199089999999998</v>
      </c>
      <c r="J14" s="79">
        <v>0.63519999999999999</v>
      </c>
      <c r="K14" s="79">
        <v>0</v>
      </c>
    </row>
    <row r="15" spans="2:60">
      <c r="B15" t="s">
        <v>1127</v>
      </c>
      <c r="C15" t="s">
        <v>1128</v>
      </c>
      <c r="D15" t="s">
        <v>227</v>
      </c>
      <c r="E15" t="s">
        <v>830</v>
      </c>
      <c r="F15" s="79">
        <v>0</v>
      </c>
      <c r="G15" t="s">
        <v>102</v>
      </c>
      <c r="H15" s="79">
        <v>0</v>
      </c>
      <c r="I15" s="78">
        <v>66.790559999999999</v>
      </c>
      <c r="J15" s="79">
        <v>-0.63129999999999997</v>
      </c>
      <c r="K15" s="79">
        <v>0</v>
      </c>
    </row>
    <row r="16" spans="2:60">
      <c r="B16" t="s">
        <v>1129</v>
      </c>
      <c r="C16" t="s">
        <v>1130</v>
      </c>
      <c r="D16" t="s">
        <v>211</v>
      </c>
      <c r="E16" t="s">
        <v>212</v>
      </c>
      <c r="F16" s="79">
        <v>0</v>
      </c>
      <c r="G16" t="s">
        <v>102</v>
      </c>
      <c r="H16" s="79">
        <v>0</v>
      </c>
      <c r="I16" s="78">
        <v>335.67953</v>
      </c>
      <c r="J16" s="79">
        <v>-3.173</v>
      </c>
      <c r="K16" s="79">
        <v>1E-4</v>
      </c>
    </row>
    <row r="17" spans="2:11">
      <c r="B17" s="80" t="s">
        <v>232</v>
      </c>
      <c r="D17" s="19"/>
      <c r="E17" s="19"/>
      <c r="F17" s="19"/>
      <c r="G17" s="19"/>
      <c r="H17" s="81">
        <v>0</v>
      </c>
      <c r="I17" s="82">
        <v>357.95699999999999</v>
      </c>
      <c r="J17" s="81">
        <v>-3.3835999999999999</v>
      </c>
      <c r="K17" s="81">
        <v>1E-4</v>
      </c>
    </row>
    <row r="18" spans="2:11">
      <c r="B18" t="s">
        <v>1131</v>
      </c>
      <c r="C18" t="s">
        <v>1132</v>
      </c>
      <c r="D18" t="s">
        <v>227</v>
      </c>
      <c r="E18" t="s">
        <v>830</v>
      </c>
      <c r="F18" s="79">
        <v>0</v>
      </c>
      <c r="G18" t="s">
        <v>106</v>
      </c>
      <c r="H18" s="79">
        <v>0</v>
      </c>
      <c r="I18" s="78">
        <v>357.95699999999999</v>
      </c>
      <c r="J18" s="79">
        <v>-3.3835999999999999</v>
      </c>
      <c r="K18" s="79">
        <v>1E-4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1"/>
  <sheetViews>
    <sheetView rightToLeft="1" topLeftCell="A37" workbookViewId="0">
      <selection activeCell="G11" sqref="G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111543.69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SUM(C13:C24)</f>
        <v>34366.059993000003</v>
      </c>
    </row>
    <row r="13" spans="2:17">
      <c r="B13" s="83" t="s">
        <v>1133</v>
      </c>
      <c r="C13" s="84">
        <v>692.82</v>
      </c>
      <c r="D13" s="85">
        <v>11475</v>
      </c>
    </row>
    <row r="14" spans="2:17">
      <c r="B14" s="83" t="s">
        <v>1134</v>
      </c>
      <c r="C14" s="84">
        <v>851.59124999999995</v>
      </c>
      <c r="D14" s="85">
        <v>47515</v>
      </c>
    </row>
    <row r="15" spans="2:17">
      <c r="B15" s="83" t="s">
        <v>1135</v>
      </c>
      <c r="C15" s="84">
        <v>360.84375</v>
      </c>
      <c r="D15" s="85">
        <v>45292</v>
      </c>
    </row>
    <row r="16" spans="2:17">
      <c r="B16" s="83" t="s">
        <v>1136</v>
      </c>
      <c r="C16" s="84">
        <v>161.85900000000001</v>
      </c>
      <c r="D16" s="85">
        <v>46891</v>
      </c>
    </row>
    <row r="17" spans="2:4">
      <c r="B17" s="83" t="s">
        <v>954</v>
      </c>
      <c r="C17" s="84">
        <v>4081.1109999999999</v>
      </c>
      <c r="D17" s="86">
        <v>47150</v>
      </c>
    </row>
    <row r="18" spans="2:4">
      <c r="B18" s="83" t="s">
        <v>1137</v>
      </c>
      <c r="C18" s="84">
        <v>808.29</v>
      </c>
      <c r="D18" s="86">
        <v>47574</v>
      </c>
    </row>
    <row r="19" spans="2:4">
      <c r="B19" s="83" t="s">
        <v>1138</v>
      </c>
      <c r="C19" s="84">
        <v>2688.3609929999998</v>
      </c>
      <c r="D19" s="85">
        <v>47178</v>
      </c>
    </row>
    <row r="20" spans="2:4">
      <c r="B20" s="83" t="s">
        <v>1139</v>
      </c>
      <c r="C20" s="84">
        <v>5585.5990000000002</v>
      </c>
      <c r="D20" s="85">
        <v>11232</v>
      </c>
    </row>
    <row r="21" spans="2:4">
      <c r="B21" s="83" t="s">
        <v>1140</v>
      </c>
      <c r="C21" s="84">
        <v>4148</v>
      </c>
      <c r="D21" s="85">
        <v>46692</v>
      </c>
    </row>
    <row r="22" spans="2:4">
      <c r="B22" s="83" t="s">
        <v>951</v>
      </c>
      <c r="C22" s="84">
        <v>10560</v>
      </c>
      <c r="D22" s="85">
        <v>11414</v>
      </c>
    </row>
    <row r="23" spans="2:4">
      <c r="B23" s="83" t="s">
        <v>1141</v>
      </c>
      <c r="C23" s="84">
        <v>1243.5450000000001</v>
      </c>
      <c r="D23" s="85">
        <v>46539</v>
      </c>
    </row>
    <row r="24" spans="2:4">
      <c r="B24" s="83" t="s">
        <v>966</v>
      </c>
      <c r="C24" s="84">
        <v>3184.04</v>
      </c>
      <c r="D24" s="85">
        <v>46327</v>
      </c>
    </row>
    <row r="25" spans="2:4">
      <c r="B25" s="87" t="s">
        <v>232</v>
      </c>
      <c r="C25" s="88">
        <f>SUM(C26:C51)</f>
        <v>77177.634163174982</v>
      </c>
    </row>
    <row r="26" spans="2:4">
      <c r="B26" s="26" t="s">
        <v>1142</v>
      </c>
      <c r="C26" s="84">
        <v>2103.5973956100001</v>
      </c>
      <c r="D26" s="85">
        <v>45622</v>
      </c>
    </row>
    <row r="27" spans="2:4">
      <c r="B27" s="26" t="s">
        <v>1143</v>
      </c>
      <c r="C27" s="84">
        <v>65.783259000000001</v>
      </c>
      <c r="D27" s="85">
        <v>46466</v>
      </c>
    </row>
    <row r="28" spans="2:4">
      <c r="B28" s="26" t="s">
        <v>1144</v>
      </c>
      <c r="C28" s="84">
        <v>10805.127084975</v>
      </c>
      <c r="D28" s="85">
        <v>48061</v>
      </c>
    </row>
    <row r="29" spans="2:4">
      <c r="B29" s="26" t="s">
        <v>1145</v>
      </c>
      <c r="C29" s="84">
        <v>2930.9737524000002</v>
      </c>
      <c r="D29" s="85">
        <v>48061</v>
      </c>
    </row>
    <row r="30" spans="2:4">
      <c r="B30" s="26" t="s">
        <v>1058</v>
      </c>
      <c r="C30" s="84">
        <v>3790.9416839999999</v>
      </c>
      <c r="D30" s="85">
        <v>11232</v>
      </c>
    </row>
    <row r="31" spans="2:4">
      <c r="B31" s="26" t="s">
        <v>1146</v>
      </c>
      <c r="C31" s="84">
        <v>2424.87</v>
      </c>
      <c r="D31" s="85">
        <v>47362</v>
      </c>
    </row>
    <row r="32" spans="2:4">
      <c r="B32" s="26" t="s">
        <v>1147</v>
      </c>
      <c r="C32" s="84">
        <v>5092.2269999999999</v>
      </c>
      <c r="D32" s="85">
        <v>10959</v>
      </c>
    </row>
    <row r="33" spans="2:4">
      <c r="B33" s="26" t="s">
        <v>1053</v>
      </c>
      <c r="C33" s="84">
        <v>72.910840500000006</v>
      </c>
      <c r="D33" s="85">
        <v>46631</v>
      </c>
    </row>
    <row r="34" spans="2:4">
      <c r="B34" s="26" t="s">
        <v>1148</v>
      </c>
      <c r="C34" s="84">
        <v>2771.28</v>
      </c>
      <c r="D34" s="85">
        <v>47757</v>
      </c>
    </row>
    <row r="35" spans="2:4">
      <c r="B35" s="26" t="s">
        <v>1149</v>
      </c>
      <c r="C35" s="84">
        <v>3864.3960000000002</v>
      </c>
      <c r="D35" s="85">
        <v>11505</v>
      </c>
    </row>
    <row r="36" spans="2:4">
      <c r="B36" s="26" t="s">
        <v>1150</v>
      </c>
      <c r="C36" s="84">
        <v>698.08112112000003</v>
      </c>
      <c r="D36" s="85">
        <v>47119</v>
      </c>
    </row>
    <row r="37" spans="2:4">
      <c r="B37" s="26" t="s">
        <v>1151</v>
      </c>
      <c r="C37" s="84">
        <v>1200.7263419999999</v>
      </c>
      <c r="D37" s="85">
        <v>46997</v>
      </c>
    </row>
    <row r="38" spans="2:4">
      <c r="B38" s="26" t="s">
        <v>1152</v>
      </c>
      <c r="C38" s="84">
        <v>4151.8816589999997</v>
      </c>
      <c r="D38" s="85">
        <v>47392</v>
      </c>
    </row>
    <row r="39" spans="2:4">
      <c r="B39" s="26" t="s">
        <v>1153</v>
      </c>
      <c r="C39" s="84">
        <v>368.623875</v>
      </c>
      <c r="D39" s="85">
        <v>45689</v>
      </c>
    </row>
    <row r="40" spans="2:4">
      <c r="B40" s="26" t="s">
        <v>1154</v>
      </c>
      <c r="C40" s="84">
        <v>1512.59</v>
      </c>
      <c r="D40" s="85">
        <v>45976</v>
      </c>
    </row>
    <row r="41" spans="2:4">
      <c r="B41" s="26" t="s">
        <v>1155</v>
      </c>
      <c r="C41" s="84">
        <v>62.590994999999999</v>
      </c>
      <c r="D41" s="85">
        <v>45814</v>
      </c>
    </row>
    <row r="42" spans="2:4">
      <c r="B42" s="26" t="s">
        <v>1156</v>
      </c>
      <c r="C42" s="84">
        <v>2813.6449725000002</v>
      </c>
      <c r="D42" s="85">
        <v>45814</v>
      </c>
    </row>
    <row r="43" spans="2:4">
      <c r="B43" s="26" t="s">
        <v>1157</v>
      </c>
      <c r="C43" s="84">
        <v>956.11731132</v>
      </c>
      <c r="D43" s="85">
        <v>47635</v>
      </c>
    </row>
    <row r="44" spans="2:4">
      <c r="B44" s="26" t="s">
        <v>1063</v>
      </c>
      <c r="C44" s="84">
        <v>13326.814929</v>
      </c>
      <c r="D44" s="85">
        <v>47453</v>
      </c>
    </row>
    <row r="45" spans="2:4">
      <c r="B45" s="26" t="s">
        <v>1158</v>
      </c>
      <c r="C45" s="84">
        <v>4002.96</v>
      </c>
      <c r="D45" s="85">
        <v>11232</v>
      </c>
    </row>
    <row r="46" spans="2:4">
      <c r="B46" s="26" t="s">
        <v>1159</v>
      </c>
      <c r="C46" s="84">
        <v>1754.905362</v>
      </c>
      <c r="D46" s="85">
        <v>46905</v>
      </c>
    </row>
    <row r="47" spans="2:4">
      <c r="B47" s="26" t="s">
        <v>1160</v>
      </c>
      <c r="C47" s="84">
        <v>1004.030895</v>
      </c>
      <c r="D47" s="85">
        <v>46082</v>
      </c>
    </row>
    <row r="48" spans="2:4">
      <c r="B48" s="26" t="s">
        <v>1033</v>
      </c>
      <c r="C48" s="84">
        <v>4938.5017889999999</v>
      </c>
      <c r="D48" s="85">
        <v>46539</v>
      </c>
    </row>
    <row r="49" spans="2:4">
      <c r="B49" s="26" t="s">
        <v>1009</v>
      </c>
      <c r="C49" s="84">
        <v>1732.2770909999999</v>
      </c>
      <c r="D49" s="85">
        <v>46935</v>
      </c>
    </row>
    <row r="50" spans="2:4">
      <c r="B50" s="26" t="s">
        <v>1038</v>
      </c>
      <c r="C50" s="84">
        <v>667.23680475000003</v>
      </c>
      <c r="D50" s="85">
        <v>46935</v>
      </c>
    </row>
    <row r="51" spans="2:4">
      <c r="B51" s="26" t="s">
        <v>1161</v>
      </c>
      <c r="C51" s="84">
        <v>4064.5439999999999</v>
      </c>
      <c r="D51" s="85">
        <v>47027</v>
      </c>
    </row>
  </sheetData>
  <mergeCells count="1">
    <mergeCell ref="B7:D7"/>
  </mergeCells>
  <dataValidations count="1">
    <dataValidation allowBlank="1" showInputMessage="1" showErrorMessage="1" sqref="A1:A1048576 E1:XFD1048576 B1:D12 B50:D1048576 D31:D48 B13:C48 D13:D27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865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866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4.13</v>
      </c>
      <c r="I11" s="7"/>
      <c r="J11" s="7"/>
      <c r="K11" s="77">
        <v>3.2199999999999999E-2</v>
      </c>
      <c r="L11" s="76">
        <v>379061272</v>
      </c>
      <c r="M11" s="7"/>
      <c r="N11" s="76">
        <v>0</v>
      </c>
      <c r="O11" s="76">
        <v>397007.75977920002</v>
      </c>
      <c r="P11" s="7"/>
      <c r="Q11" s="77">
        <v>1</v>
      </c>
      <c r="R11" s="77">
        <v>0.15709999999999999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4.13</v>
      </c>
      <c r="K12" s="81">
        <v>3.2199999999999999E-2</v>
      </c>
      <c r="L12" s="82">
        <v>379061272</v>
      </c>
      <c r="N12" s="82">
        <v>0</v>
      </c>
      <c r="O12" s="82">
        <v>397007.75977920002</v>
      </c>
      <c r="Q12" s="81">
        <v>1</v>
      </c>
      <c r="R12" s="81">
        <v>0.15709999999999999</v>
      </c>
    </row>
    <row r="13" spans="2:53">
      <c r="B13" s="80" t="s">
        <v>235</v>
      </c>
      <c r="C13" s="16"/>
      <c r="D13" s="16"/>
      <c r="H13" s="82">
        <v>1.83</v>
      </c>
      <c r="K13" s="81">
        <v>1.8200000000000001E-2</v>
      </c>
      <c r="L13" s="82">
        <v>159981272</v>
      </c>
      <c r="N13" s="82">
        <v>0</v>
      </c>
      <c r="O13" s="82">
        <v>190957.41177919999</v>
      </c>
      <c r="Q13" s="81">
        <v>0.48099999999999998</v>
      </c>
      <c r="R13" s="81">
        <v>7.5600000000000001E-2</v>
      </c>
    </row>
    <row r="14" spans="2:53">
      <c r="B14" s="80" t="s">
        <v>236</v>
      </c>
      <c r="C14" s="16"/>
      <c r="D14" s="16"/>
      <c r="H14" s="82">
        <v>1.83</v>
      </c>
      <c r="K14" s="81">
        <v>1.8200000000000001E-2</v>
      </c>
      <c r="L14" s="82">
        <v>159981272</v>
      </c>
      <c r="N14" s="82">
        <v>0</v>
      </c>
      <c r="O14" s="82">
        <v>190957.41177919999</v>
      </c>
      <c r="Q14" s="81">
        <v>0.48099999999999998</v>
      </c>
      <c r="R14" s="81">
        <v>7.5600000000000001E-2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8">
        <v>0.84</v>
      </c>
      <c r="I15" t="s">
        <v>102</v>
      </c>
      <c r="J15" s="79">
        <v>0.04</v>
      </c>
      <c r="K15" s="79">
        <v>2.0199999999999999E-2</v>
      </c>
      <c r="L15" s="78">
        <v>54620000</v>
      </c>
      <c r="M15" s="78">
        <v>140.66999999999999</v>
      </c>
      <c r="N15" s="78">
        <v>0</v>
      </c>
      <c r="O15" s="78">
        <v>76833.953999999998</v>
      </c>
      <c r="P15" s="79">
        <v>3.8999999999999998E-3</v>
      </c>
      <c r="Q15" s="79">
        <v>0.19350000000000001</v>
      </c>
      <c r="R15" s="79">
        <v>3.04E-2</v>
      </c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240</v>
      </c>
      <c r="H16" s="78">
        <v>2.0699999999999998</v>
      </c>
      <c r="I16" t="s">
        <v>102</v>
      </c>
      <c r="J16" s="79">
        <v>7.4999999999999997E-3</v>
      </c>
      <c r="K16" s="79">
        <v>1.7399999999999999E-2</v>
      </c>
      <c r="L16" s="78">
        <v>46206272</v>
      </c>
      <c r="M16" s="78">
        <v>110.36</v>
      </c>
      <c r="N16" s="78">
        <v>0</v>
      </c>
      <c r="O16" s="78">
        <v>50993.241779199998</v>
      </c>
      <c r="P16" s="79">
        <v>2.0999999999999999E-3</v>
      </c>
      <c r="Q16" s="79">
        <v>0.12839999999999999</v>
      </c>
      <c r="R16" s="79">
        <v>2.0199999999999999E-2</v>
      </c>
    </row>
    <row r="17" spans="2:18">
      <c r="B17" t="s">
        <v>243</v>
      </c>
      <c r="C17" t="s">
        <v>244</v>
      </c>
      <c r="D17" t="s">
        <v>100</v>
      </c>
      <c r="E17" t="s">
        <v>239</v>
      </c>
      <c r="G17" t="s">
        <v>245</v>
      </c>
      <c r="H17" s="78">
        <v>2.84</v>
      </c>
      <c r="I17" t="s">
        <v>102</v>
      </c>
      <c r="J17" s="79">
        <v>1E-3</v>
      </c>
      <c r="K17" s="79">
        <v>1.6299999999999999E-2</v>
      </c>
      <c r="L17" s="78">
        <v>59155000</v>
      </c>
      <c r="M17" s="78">
        <v>106.72</v>
      </c>
      <c r="N17" s="78">
        <v>0</v>
      </c>
      <c r="O17" s="78">
        <v>63130.216</v>
      </c>
      <c r="P17" s="79">
        <v>3.0999999999999999E-3</v>
      </c>
      <c r="Q17" s="79">
        <v>0.159</v>
      </c>
      <c r="R17" s="79">
        <v>2.5000000000000001E-2</v>
      </c>
    </row>
    <row r="18" spans="2:18">
      <c r="B18" s="80" t="s">
        <v>246</v>
      </c>
      <c r="C18" s="16"/>
      <c r="D18" s="16"/>
      <c r="H18" s="82">
        <v>6.27</v>
      </c>
      <c r="K18" s="81">
        <v>4.53E-2</v>
      </c>
      <c r="L18" s="82">
        <v>219080000</v>
      </c>
      <c r="N18" s="82">
        <v>0</v>
      </c>
      <c r="O18" s="82">
        <v>206050.348</v>
      </c>
      <c r="Q18" s="81">
        <v>0.51900000000000002</v>
      </c>
      <c r="R18" s="81">
        <v>8.1600000000000006E-2</v>
      </c>
    </row>
    <row r="19" spans="2:18">
      <c r="B19" s="80" t="s">
        <v>247</v>
      </c>
      <c r="C19" s="16"/>
      <c r="D19" s="16"/>
      <c r="H19" s="82">
        <v>0.44</v>
      </c>
      <c r="K19" s="81">
        <v>4.7399999999999998E-2</v>
      </c>
      <c r="L19" s="82">
        <v>50000000</v>
      </c>
      <c r="N19" s="82">
        <v>0</v>
      </c>
      <c r="O19" s="82">
        <v>48991.05</v>
      </c>
      <c r="Q19" s="81">
        <v>0.1234</v>
      </c>
      <c r="R19" s="81">
        <v>1.9400000000000001E-2</v>
      </c>
    </row>
    <row r="20" spans="2:18">
      <c r="B20" t="s">
        <v>248</v>
      </c>
      <c r="C20" t="s">
        <v>249</v>
      </c>
      <c r="D20" t="s">
        <v>100</v>
      </c>
      <c r="E20" t="s">
        <v>239</v>
      </c>
      <c r="G20" t="s">
        <v>250</v>
      </c>
      <c r="H20" s="78">
        <v>0.52</v>
      </c>
      <c r="I20" t="s">
        <v>102</v>
      </c>
      <c r="J20" s="79">
        <v>0</v>
      </c>
      <c r="K20" s="79">
        <v>4.7699999999999999E-2</v>
      </c>
      <c r="L20" s="78">
        <v>6000000</v>
      </c>
      <c r="M20" s="78">
        <v>97.64</v>
      </c>
      <c r="N20" s="78">
        <v>0</v>
      </c>
      <c r="O20" s="78">
        <v>5858.4</v>
      </c>
      <c r="P20" s="79">
        <v>2.9999999999999997E-4</v>
      </c>
      <c r="Q20" s="79">
        <v>1.4800000000000001E-2</v>
      </c>
      <c r="R20" s="79">
        <v>2.3E-3</v>
      </c>
    </row>
    <row r="21" spans="2:18">
      <c r="B21" t="s">
        <v>251</v>
      </c>
      <c r="C21" t="s">
        <v>252</v>
      </c>
      <c r="D21" t="s">
        <v>100</v>
      </c>
      <c r="E21" t="s">
        <v>239</v>
      </c>
      <c r="G21" t="s">
        <v>253</v>
      </c>
      <c r="H21" s="78">
        <v>0.11</v>
      </c>
      <c r="I21" t="s">
        <v>102</v>
      </c>
      <c r="J21" s="79">
        <v>0</v>
      </c>
      <c r="K21" s="79">
        <v>4.6800000000000001E-2</v>
      </c>
      <c r="L21" s="78">
        <v>14500000</v>
      </c>
      <c r="M21" s="78">
        <v>99.5</v>
      </c>
      <c r="N21" s="78">
        <v>0</v>
      </c>
      <c r="O21" s="78">
        <v>14427.5</v>
      </c>
      <c r="P21" s="79">
        <v>4.0000000000000002E-4</v>
      </c>
      <c r="Q21" s="79">
        <v>3.6299999999999999E-2</v>
      </c>
      <c r="R21" s="79">
        <v>5.7000000000000002E-3</v>
      </c>
    </row>
    <row r="22" spans="2:18">
      <c r="B22" t="s">
        <v>254</v>
      </c>
      <c r="C22" t="s">
        <v>255</v>
      </c>
      <c r="D22" t="s">
        <v>100</v>
      </c>
      <c r="E22" t="s">
        <v>239</v>
      </c>
      <c r="G22" t="s">
        <v>256</v>
      </c>
      <c r="H22" s="78">
        <v>0.94</v>
      </c>
      <c r="I22" t="s">
        <v>102</v>
      </c>
      <c r="J22" s="79">
        <v>0</v>
      </c>
      <c r="K22" s="79">
        <v>4.7899999999999998E-2</v>
      </c>
      <c r="L22" s="78">
        <v>5000000</v>
      </c>
      <c r="M22" s="78">
        <v>95.72</v>
      </c>
      <c r="N22" s="78">
        <v>0</v>
      </c>
      <c r="O22" s="78">
        <v>4786</v>
      </c>
      <c r="P22" s="79">
        <v>2.9999999999999997E-4</v>
      </c>
      <c r="Q22" s="79">
        <v>1.21E-2</v>
      </c>
      <c r="R22" s="79">
        <v>1.9E-3</v>
      </c>
    </row>
    <row r="23" spans="2:18">
      <c r="B23" t="s">
        <v>257</v>
      </c>
      <c r="C23" t="s">
        <v>258</v>
      </c>
      <c r="D23" t="s">
        <v>100</v>
      </c>
      <c r="E23" t="s">
        <v>239</v>
      </c>
      <c r="G23" t="s">
        <v>259</v>
      </c>
      <c r="H23" s="78">
        <v>0.19</v>
      </c>
      <c r="I23" t="s">
        <v>102</v>
      </c>
      <c r="J23" s="79">
        <v>0</v>
      </c>
      <c r="K23" s="79">
        <v>4.6800000000000001E-2</v>
      </c>
      <c r="L23" s="78">
        <v>6500000</v>
      </c>
      <c r="M23" s="78">
        <v>99.15</v>
      </c>
      <c r="N23" s="78">
        <v>0</v>
      </c>
      <c r="O23" s="78">
        <v>6444.75</v>
      </c>
      <c r="P23" s="79">
        <v>1E-4</v>
      </c>
      <c r="Q23" s="79">
        <v>1.6199999999999999E-2</v>
      </c>
      <c r="R23" s="79">
        <v>2.5999999999999999E-3</v>
      </c>
    </row>
    <row r="24" spans="2:18">
      <c r="B24" t="s">
        <v>260</v>
      </c>
      <c r="C24" t="s">
        <v>261</v>
      </c>
      <c r="D24" t="s">
        <v>100</v>
      </c>
      <c r="E24" t="s">
        <v>239</v>
      </c>
      <c r="G24" t="s">
        <v>262</v>
      </c>
      <c r="H24" s="78">
        <v>0.61</v>
      </c>
      <c r="I24" t="s">
        <v>102</v>
      </c>
      <c r="J24" s="79">
        <v>0</v>
      </c>
      <c r="K24" s="79">
        <v>4.7699999999999999E-2</v>
      </c>
      <c r="L24" s="78">
        <v>12000000</v>
      </c>
      <c r="M24" s="78">
        <v>97.2</v>
      </c>
      <c r="N24" s="78">
        <v>0</v>
      </c>
      <c r="O24" s="78">
        <v>11664</v>
      </c>
      <c r="P24" s="79">
        <v>6.9999999999999999E-4</v>
      </c>
      <c r="Q24" s="79">
        <v>2.9399999999999999E-2</v>
      </c>
      <c r="R24" s="79">
        <v>4.5999999999999999E-3</v>
      </c>
    </row>
    <row r="25" spans="2:18">
      <c r="B25" t="s">
        <v>263</v>
      </c>
      <c r="C25" t="s">
        <v>264</v>
      </c>
      <c r="D25" t="s">
        <v>100</v>
      </c>
      <c r="E25" t="s">
        <v>239</v>
      </c>
      <c r="G25" t="s">
        <v>265</v>
      </c>
      <c r="H25" s="78">
        <v>0.69</v>
      </c>
      <c r="I25" t="s">
        <v>102</v>
      </c>
      <c r="J25" s="79">
        <v>0</v>
      </c>
      <c r="K25" s="79">
        <v>4.7899999999999998E-2</v>
      </c>
      <c r="L25" s="78">
        <v>6000000</v>
      </c>
      <c r="M25" s="78">
        <v>96.84</v>
      </c>
      <c r="N25" s="78">
        <v>0</v>
      </c>
      <c r="O25" s="78">
        <v>5810.4</v>
      </c>
      <c r="P25" s="79">
        <v>2.9999999999999997E-4</v>
      </c>
      <c r="Q25" s="79">
        <v>1.46E-2</v>
      </c>
      <c r="R25" s="79">
        <v>2.3E-3</v>
      </c>
    </row>
    <row r="26" spans="2:18">
      <c r="B26" s="80" t="s">
        <v>266</v>
      </c>
      <c r="C26" s="16"/>
      <c r="D26" s="16"/>
      <c r="H26" s="82">
        <v>8.09</v>
      </c>
      <c r="K26" s="81">
        <v>4.4600000000000001E-2</v>
      </c>
      <c r="L26" s="82">
        <v>169080000</v>
      </c>
      <c r="N26" s="82">
        <v>0</v>
      </c>
      <c r="O26" s="82">
        <v>157059.29800000001</v>
      </c>
      <c r="Q26" s="81">
        <v>0.39560000000000001</v>
      </c>
      <c r="R26" s="81">
        <v>6.2199999999999998E-2</v>
      </c>
    </row>
    <row r="27" spans="2:18">
      <c r="B27" t="s">
        <v>267</v>
      </c>
      <c r="C27" t="s">
        <v>268</v>
      </c>
      <c r="D27" t="s">
        <v>100</v>
      </c>
      <c r="E27" t="s">
        <v>239</v>
      </c>
      <c r="G27" t="s">
        <v>269</v>
      </c>
      <c r="H27" s="78">
        <v>2.4</v>
      </c>
      <c r="I27" t="s">
        <v>102</v>
      </c>
      <c r="J27" s="79">
        <v>5.0000000000000001E-3</v>
      </c>
      <c r="K27" s="79">
        <v>4.5600000000000002E-2</v>
      </c>
      <c r="L27" s="78">
        <v>36050000</v>
      </c>
      <c r="M27" s="78">
        <v>91.2</v>
      </c>
      <c r="N27" s="78">
        <v>0</v>
      </c>
      <c r="O27" s="78">
        <v>32877.599999999999</v>
      </c>
      <c r="P27" s="79">
        <v>2E-3</v>
      </c>
      <c r="Q27" s="79">
        <v>8.2799999999999999E-2</v>
      </c>
      <c r="R27" s="79">
        <v>1.2999999999999999E-2</v>
      </c>
    </row>
    <row r="28" spans="2:18">
      <c r="B28" t="s">
        <v>270</v>
      </c>
      <c r="C28" t="s">
        <v>271</v>
      </c>
      <c r="D28" t="s">
        <v>100</v>
      </c>
      <c r="E28" t="s">
        <v>239</v>
      </c>
      <c r="G28" t="s">
        <v>272</v>
      </c>
      <c r="H28" s="78">
        <v>3.39</v>
      </c>
      <c r="I28" t="s">
        <v>102</v>
      </c>
      <c r="J28" s="79">
        <v>0.02</v>
      </c>
      <c r="K28" s="79">
        <v>4.3099999999999999E-2</v>
      </c>
      <c r="L28" s="78">
        <v>9000000</v>
      </c>
      <c r="M28" s="78">
        <v>93.59</v>
      </c>
      <c r="N28" s="78">
        <v>0</v>
      </c>
      <c r="O28" s="78">
        <v>8423.1</v>
      </c>
      <c r="P28" s="79">
        <v>4.0000000000000002E-4</v>
      </c>
      <c r="Q28" s="79">
        <v>2.12E-2</v>
      </c>
      <c r="R28" s="79">
        <v>3.3E-3</v>
      </c>
    </row>
    <row r="29" spans="2:18">
      <c r="B29" t="s">
        <v>273</v>
      </c>
      <c r="C29" t="s">
        <v>274</v>
      </c>
      <c r="D29" t="s">
        <v>100</v>
      </c>
      <c r="E29" t="s">
        <v>239</v>
      </c>
      <c r="G29" t="s">
        <v>240</v>
      </c>
      <c r="H29" s="78">
        <v>15.3</v>
      </c>
      <c r="I29" t="s">
        <v>102</v>
      </c>
      <c r="J29" s="79">
        <v>3.7499999999999999E-2</v>
      </c>
      <c r="K29" s="79">
        <v>4.4900000000000002E-2</v>
      </c>
      <c r="L29" s="78">
        <v>47320000</v>
      </c>
      <c r="M29" s="78">
        <v>91.42</v>
      </c>
      <c r="N29" s="78">
        <v>0</v>
      </c>
      <c r="O29" s="78">
        <v>43259.944000000003</v>
      </c>
      <c r="P29" s="79">
        <v>1.9E-3</v>
      </c>
      <c r="Q29" s="79">
        <v>0.109</v>
      </c>
      <c r="R29" s="79">
        <v>1.7100000000000001E-2</v>
      </c>
    </row>
    <row r="30" spans="2:18">
      <c r="B30" t="s">
        <v>275</v>
      </c>
      <c r="C30" t="s">
        <v>276</v>
      </c>
      <c r="D30" t="s">
        <v>100</v>
      </c>
      <c r="E30" t="s">
        <v>239</v>
      </c>
      <c r="G30" t="s">
        <v>277</v>
      </c>
      <c r="H30" s="78">
        <v>1.91</v>
      </c>
      <c r="I30" t="s">
        <v>102</v>
      </c>
      <c r="J30" s="79">
        <v>1.7500000000000002E-2</v>
      </c>
      <c r="K30" s="79">
        <v>4.5999999999999999E-2</v>
      </c>
      <c r="L30" s="78">
        <v>13360000</v>
      </c>
      <c r="M30" s="78">
        <v>95.09</v>
      </c>
      <c r="N30" s="78">
        <v>0</v>
      </c>
      <c r="O30" s="78">
        <v>12704.023999999999</v>
      </c>
      <c r="P30" s="79">
        <v>5.9999999999999995E-4</v>
      </c>
      <c r="Q30" s="79">
        <v>3.2000000000000001E-2</v>
      </c>
      <c r="R30" s="79">
        <v>5.0000000000000001E-3</v>
      </c>
    </row>
    <row r="31" spans="2:18">
      <c r="B31" t="s">
        <v>278</v>
      </c>
      <c r="C31" t="s">
        <v>279</v>
      </c>
      <c r="D31" t="s">
        <v>100</v>
      </c>
      <c r="E31" t="s">
        <v>239</v>
      </c>
      <c r="G31" t="s">
        <v>240</v>
      </c>
      <c r="H31" s="78">
        <v>12.08</v>
      </c>
      <c r="I31" t="s">
        <v>102</v>
      </c>
      <c r="J31" s="79">
        <v>5.5E-2</v>
      </c>
      <c r="K31" s="79">
        <v>4.4299999999999999E-2</v>
      </c>
      <c r="L31" s="78">
        <v>18600000</v>
      </c>
      <c r="M31" s="78">
        <v>117.33</v>
      </c>
      <c r="N31" s="78">
        <v>0</v>
      </c>
      <c r="O31" s="78">
        <v>21823.38</v>
      </c>
      <c r="P31" s="79">
        <v>1E-3</v>
      </c>
      <c r="Q31" s="79">
        <v>5.5E-2</v>
      </c>
      <c r="R31" s="79">
        <v>8.6E-3</v>
      </c>
    </row>
    <row r="32" spans="2:18">
      <c r="B32" t="s">
        <v>280</v>
      </c>
      <c r="C32" t="s">
        <v>281</v>
      </c>
      <c r="D32" t="s">
        <v>100</v>
      </c>
      <c r="E32" t="s">
        <v>239</v>
      </c>
      <c r="G32" t="s">
        <v>282</v>
      </c>
      <c r="H32" s="78">
        <v>1.0900000000000001</v>
      </c>
      <c r="I32" t="s">
        <v>102</v>
      </c>
      <c r="J32" s="79">
        <v>4.0000000000000001E-3</v>
      </c>
      <c r="K32" s="79">
        <v>4.5100000000000001E-2</v>
      </c>
      <c r="L32" s="78">
        <v>14000000</v>
      </c>
      <c r="M32" s="78">
        <v>96.08</v>
      </c>
      <c r="N32" s="78">
        <v>0</v>
      </c>
      <c r="O32" s="78">
        <v>13451.2</v>
      </c>
      <c r="P32" s="79">
        <v>8.0000000000000004E-4</v>
      </c>
      <c r="Q32" s="79">
        <v>3.39E-2</v>
      </c>
      <c r="R32" s="79">
        <v>5.3E-3</v>
      </c>
    </row>
    <row r="33" spans="2:18">
      <c r="B33" t="s">
        <v>283</v>
      </c>
      <c r="C33" t="s">
        <v>284</v>
      </c>
      <c r="D33" t="s">
        <v>100</v>
      </c>
      <c r="E33" t="s">
        <v>239</v>
      </c>
      <c r="G33" t="s">
        <v>285</v>
      </c>
      <c r="H33" s="78">
        <v>8.08</v>
      </c>
      <c r="I33" t="s">
        <v>102</v>
      </c>
      <c r="J33" s="79">
        <v>1.2999999999999999E-2</v>
      </c>
      <c r="K33" s="79">
        <v>4.2700000000000002E-2</v>
      </c>
      <c r="L33" s="78">
        <v>30750000</v>
      </c>
      <c r="M33" s="78">
        <v>79.739999999999995</v>
      </c>
      <c r="N33" s="78">
        <v>0</v>
      </c>
      <c r="O33" s="78">
        <v>24520.05</v>
      </c>
      <c r="P33" s="79">
        <v>2.2000000000000001E-3</v>
      </c>
      <c r="Q33" s="79">
        <v>6.1800000000000001E-2</v>
      </c>
      <c r="R33" s="79">
        <v>9.7000000000000003E-3</v>
      </c>
    </row>
    <row r="34" spans="2:18">
      <c r="B34" s="80" t="s">
        <v>286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287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232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s="80" t="s">
        <v>288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227</v>
      </c>
      <c r="C40" t="s">
        <v>227</v>
      </c>
      <c r="D40" s="16"/>
      <c r="E40" t="s">
        <v>227</v>
      </c>
      <c r="H40" s="78">
        <v>0</v>
      </c>
      <c r="I40" t="s">
        <v>227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289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227</v>
      </c>
      <c r="C42" t="s">
        <v>227</v>
      </c>
      <c r="D42" s="16"/>
      <c r="E42" t="s">
        <v>227</v>
      </c>
      <c r="H42" s="78">
        <v>0</v>
      </c>
      <c r="I42" t="s">
        <v>227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t="s">
        <v>290</v>
      </c>
      <c r="C43" s="16"/>
      <c r="D43" s="16"/>
    </row>
    <row r="44" spans="2:18">
      <c r="B44" t="s">
        <v>291</v>
      </c>
      <c r="C44" s="16"/>
      <c r="D44" s="16"/>
    </row>
    <row r="45" spans="2:18">
      <c r="B45" t="s">
        <v>292</v>
      </c>
      <c r="C45" s="16"/>
      <c r="D45" s="16"/>
    </row>
    <row r="46" spans="2:18">
      <c r="B46" t="s">
        <v>293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865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866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536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C7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2.88</v>
      </c>
      <c r="L11" s="7"/>
      <c r="M11" s="7"/>
      <c r="N11" s="77">
        <v>3.39E-2</v>
      </c>
      <c r="O11" s="76">
        <v>264955185.49000001</v>
      </c>
      <c r="P11" s="33"/>
      <c r="Q11" s="76">
        <v>4688.6261800000002</v>
      </c>
      <c r="R11" s="76">
        <v>322079.67345440772</v>
      </c>
      <c r="S11" s="7"/>
      <c r="T11" s="77">
        <v>1</v>
      </c>
      <c r="U11" s="77">
        <v>0.1275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2.9</v>
      </c>
      <c r="N12" s="81">
        <v>3.2599999999999997E-2</v>
      </c>
      <c r="O12" s="82">
        <v>260815185.49000001</v>
      </c>
      <c r="Q12" s="82">
        <v>4688.6261800000002</v>
      </c>
      <c r="R12" s="82">
        <v>306665.83563610603</v>
      </c>
      <c r="T12" s="81">
        <v>0.95209999999999995</v>
      </c>
      <c r="U12" s="81">
        <v>0.12139999999999999</v>
      </c>
    </row>
    <row r="13" spans="2:66">
      <c r="B13" s="80" t="s">
        <v>294</v>
      </c>
      <c r="C13" s="16"/>
      <c r="D13" s="16"/>
      <c r="E13" s="16"/>
      <c r="F13" s="16"/>
      <c r="K13" s="82">
        <v>3.19</v>
      </c>
      <c r="N13" s="81">
        <v>2.24E-2</v>
      </c>
      <c r="O13" s="82">
        <v>167093983.69</v>
      </c>
      <c r="Q13" s="82">
        <v>4532.5552699999998</v>
      </c>
      <c r="R13" s="82">
        <v>216652.738429377</v>
      </c>
      <c r="T13" s="81">
        <v>0.67269999999999996</v>
      </c>
      <c r="U13" s="81">
        <v>8.5699999999999998E-2</v>
      </c>
    </row>
    <row r="14" spans="2:66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302</v>
      </c>
      <c r="I14" t="s">
        <v>150</v>
      </c>
      <c r="J14" t="s">
        <v>303</v>
      </c>
      <c r="K14" s="78">
        <v>1.95</v>
      </c>
      <c r="L14" t="s">
        <v>102</v>
      </c>
      <c r="M14" s="79">
        <v>1E-3</v>
      </c>
      <c r="N14" s="79">
        <v>2.3400000000000001E-2</v>
      </c>
      <c r="O14" s="78">
        <v>2000000</v>
      </c>
      <c r="P14" s="78">
        <v>105.96</v>
      </c>
      <c r="Q14" s="78">
        <v>0</v>
      </c>
      <c r="R14" s="78">
        <v>2119.1999999999998</v>
      </c>
      <c r="S14" s="79">
        <v>1.2999999999999999E-3</v>
      </c>
      <c r="T14" s="79">
        <v>6.6E-3</v>
      </c>
      <c r="U14" s="79">
        <v>8.0000000000000004E-4</v>
      </c>
    </row>
    <row r="15" spans="2:66">
      <c r="B15" t="s">
        <v>304</v>
      </c>
      <c r="C15" t="s">
        <v>305</v>
      </c>
      <c r="D15" t="s">
        <v>100</v>
      </c>
      <c r="E15" t="s">
        <v>123</v>
      </c>
      <c r="F15" t="s">
        <v>300</v>
      </c>
      <c r="G15" t="s">
        <v>301</v>
      </c>
      <c r="H15" t="s">
        <v>211</v>
      </c>
      <c r="I15" t="s">
        <v>212</v>
      </c>
      <c r="J15" t="s">
        <v>306</v>
      </c>
      <c r="K15" s="78">
        <v>0.74</v>
      </c>
      <c r="L15" t="s">
        <v>102</v>
      </c>
      <c r="M15" s="79">
        <v>5.0000000000000001E-3</v>
      </c>
      <c r="N15" s="79">
        <v>2.5399999999999999E-2</v>
      </c>
      <c r="O15" s="78">
        <v>2176710.2000000002</v>
      </c>
      <c r="P15" s="78">
        <v>109.87</v>
      </c>
      <c r="Q15" s="78">
        <v>0</v>
      </c>
      <c r="R15" s="78">
        <v>2391.5514967399999</v>
      </c>
      <c r="S15" s="79">
        <v>9.5999999999999992E-3</v>
      </c>
      <c r="T15" s="79">
        <v>7.4000000000000003E-3</v>
      </c>
      <c r="U15" s="79">
        <v>8.9999999999999998E-4</v>
      </c>
    </row>
    <row r="16" spans="2:66">
      <c r="B16" t="s">
        <v>307</v>
      </c>
      <c r="C16" t="s">
        <v>308</v>
      </c>
      <c r="D16" t="s">
        <v>100</v>
      </c>
      <c r="E16" t="s">
        <v>123</v>
      </c>
      <c r="F16" t="s">
        <v>309</v>
      </c>
      <c r="G16" t="s">
        <v>301</v>
      </c>
      <c r="H16" t="s">
        <v>211</v>
      </c>
      <c r="I16" t="s">
        <v>212</v>
      </c>
      <c r="J16" t="s">
        <v>310</v>
      </c>
      <c r="K16" s="78">
        <v>4.47</v>
      </c>
      <c r="L16" t="s">
        <v>102</v>
      </c>
      <c r="M16" s="79">
        <v>2E-3</v>
      </c>
      <c r="N16" s="79">
        <v>2.3699999999999999E-2</v>
      </c>
      <c r="O16" s="78">
        <v>5968420.9199999999</v>
      </c>
      <c r="P16" s="78">
        <v>98.65</v>
      </c>
      <c r="Q16" s="78">
        <v>0</v>
      </c>
      <c r="R16" s="78">
        <v>5887.8472375800002</v>
      </c>
      <c r="S16" s="79">
        <v>1.4E-3</v>
      </c>
      <c r="T16" s="79">
        <v>1.83E-2</v>
      </c>
      <c r="U16" s="79">
        <v>2.3E-3</v>
      </c>
    </row>
    <row r="17" spans="2:21">
      <c r="B17" t="s">
        <v>311</v>
      </c>
      <c r="C17" t="s">
        <v>312</v>
      </c>
      <c r="D17" t="s">
        <v>100</v>
      </c>
      <c r="E17" t="s">
        <v>123</v>
      </c>
      <c r="F17" t="s">
        <v>313</v>
      </c>
      <c r="G17" t="s">
        <v>301</v>
      </c>
      <c r="H17" t="s">
        <v>302</v>
      </c>
      <c r="I17" t="s">
        <v>150</v>
      </c>
      <c r="J17" t="s">
        <v>314</v>
      </c>
      <c r="K17" s="78">
        <v>1.73</v>
      </c>
      <c r="L17" t="s">
        <v>102</v>
      </c>
      <c r="M17" s="79">
        <v>8.3000000000000001E-3</v>
      </c>
      <c r="N17" s="79">
        <v>2.4400000000000002E-2</v>
      </c>
      <c r="O17" s="78">
        <v>7500000</v>
      </c>
      <c r="P17" s="78">
        <v>108.5</v>
      </c>
      <c r="Q17" s="78">
        <v>0</v>
      </c>
      <c r="R17" s="78">
        <v>8137.5</v>
      </c>
      <c r="S17" s="79">
        <v>2.5000000000000001E-3</v>
      </c>
      <c r="T17" s="79">
        <v>2.53E-2</v>
      </c>
      <c r="U17" s="79">
        <v>3.2000000000000002E-3</v>
      </c>
    </row>
    <row r="18" spans="2:21">
      <c r="B18" t="s">
        <v>315</v>
      </c>
      <c r="C18" t="s">
        <v>316</v>
      </c>
      <c r="D18" t="s">
        <v>100</v>
      </c>
      <c r="E18" t="s">
        <v>123</v>
      </c>
      <c r="F18" t="s">
        <v>317</v>
      </c>
      <c r="G18" t="s">
        <v>301</v>
      </c>
      <c r="H18" t="s">
        <v>211</v>
      </c>
      <c r="I18" t="s">
        <v>212</v>
      </c>
      <c r="J18" t="s">
        <v>318</v>
      </c>
      <c r="K18" s="78">
        <v>5.05</v>
      </c>
      <c r="L18" t="s">
        <v>102</v>
      </c>
      <c r="M18" s="79">
        <v>1E-3</v>
      </c>
      <c r="N18" s="79">
        <v>2.3599999999999999E-2</v>
      </c>
      <c r="O18" s="78">
        <v>4160000</v>
      </c>
      <c r="P18" s="78">
        <v>97.31</v>
      </c>
      <c r="Q18" s="78">
        <v>0</v>
      </c>
      <c r="R18" s="78">
        <v>4048.096</v>
      </c>
      <c r="S18" s="79">
        <v>1.1999999999999999E-3</v>
      </c>
      <c r="T18" s="79">
        <v>1.26E-2</v>
      </c>
      <c r="U18" s="79">
        <v>1.6000000000000001E-3</v>
      </c>
    </row>
    <row r="19" spans="2:21">
      <c r="B19" t="s">
        <v>319</v>
      </c>
      <c r="C19" t="s">
        <v>320</v>
      </c>
      <c r="D19" t="s">
        <v>100</v>
      </c>
      <c r="E19" t="s">
        <v>123</v>
      </c>
      <c r="F19" t="s">
        <v>317</v>
      </c>
      <c r="G19" t="s">
        <v>301</v>
      </c>
      <c r="H19" t="s">
        <v>211</v>
      </c>
      <c r="I19" t="s">
        <v>212</v>
      </c>
      <c r="J19" t="s">
        <v>321</v>
      </c>
      <c r="K19" s="78">
        <v>4.87</v>
      </c>
      <c r="L19" t="s">
        <v>102</v>
      </c>
      <c r="M19" s="79">
        <v>2.06E-2</v>
      </c>
      <c r="N19" s="79">
        <v>2.3400000000000001E-2</v>
      </c>
      <c r="O19" s="78">
        <v>11300000</v>
      </c>
      <c r="P19" s="78">
        <v>100.43</v>
      </c>
      <c r="Q19" s="78">
        <v>0</v>
      </c>
      <c r="R19" s="78">
        <v>11348.59</v>
      </c>
      <c r="S19" s="79">
        <v>5.5999999999999999E-3</v>
      </c>
      <c r="T19" s="79">
        <v>3.5200000000000002E-2</v>
      </c>
      <c r="U19" s="79">
        <v>4.4999999999999997E-3</v>
      </c>
    </row>
    <row r="20" spans="2:21">
      <c r="B20" t="s">
        <v>322</v>
      </c>
      <c r="C20" t="s">
        <v>323</v>
      </c>
      <c r="D20" t="s">
        <v>100</v>
      </c>
      <c r="E20" t="s">
        <v>123</v>
      </c>
      <c r="F20" t="s">
        <v>317</v>
      </c>
      <c r="G20" t="s">
        <v>301</v>
      </c>
      <c r="H20" t="s">
        <v>302</v>
      </c>
      <c r="I20" t="s">
        <v>150</v>
      </c>
      <c r="J20" t="s">
        <v>324</v>
      </c>
      <c r="K20" s="78">
        <v>1</v>
      </c>
      <c r="L20" t="s">
        <v>102</v>
      </c>
      <c r="M20" s="79">
        <v>8.6E-3</v>
      </c>
      <c r="N20" s="79">
        <v>2.7099999999999999E-2</v>
      </c>
      <c r="O20" s="78">
        <v>5000000</v>
      </c>
      <c r="P20" s="78">
        <v>110.38</v>
      </c>
      <c r="Q20" s="78">
        <v>0</v>
      </c>
      <c r="R20" s="78">
        <v>5519</v>
      </c>
      <c r="S20" s="79">
        <v>2E-3</v>
      </c>
      <c r="T20" s="79">
        <v>1.7100000000000001E-2</v>
      </c>
      <c r="U20" s="79">
        <v>2.2000000000000001E-3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317</v>
      </c>
      <c r="G21" t="s">
        <v>301</v>
      </c>
      <c r="H21" t="s">
        <v>302</v>
      </c>
      <c r="I21" t="s">
        <v>150</v>
      </c>
      <c r="J21" t="s">
        <v>327</v>
      </c>
      <c r="K21" s="78">
        <v>2.73</v>
      </c>
      <c r="L21" t="s">
        <v>102</v>
      </c>
      <c r="M21" s="79">
        <v>3.8E-3</v>
      </c>
      <c r="N21" s="79">
        <v>2.3800000000000002E-2</v>
      </c>
      <c r="O21" s="78">
        <v>3000000</v>
      </c>
      <c r="P21" s="78">
        <v>104.01</v>
      </c>
      <c r="Q21" s="78">
        <v>0</v>
      </c>
      <c r="R21" s="78">
        <v>3120.3</v>
      </c>
      <c r="S21" s="79">
        <v>1E-3</v>
      </c>
      <c r="T21" s="79">
        <v>9.7000000000000003E-3</v>
      </c>
      <c r="U21" s="79">
        <v>1.1999999999999999E-3</v>
      </c>
    </row>
    <row r="22" spans="2:21">
      <c r="B22" t="s">
        <v>328</v>
      </c>
      <c r="C22" t="s">
        <v>329</v>
      </c>
      <c r="D22" t="s">
        <v>100</v>
      </c>
      <c r="E22" t="s">
        <v>123</v>
      </c>
      <c r="F22" t="s">
        <v>317</v>
      </c>
      <c r="G22" t="s">
        <v>301</v>
      </c>
      <c r="H22" t="s">
        <v>211</v>
      </c>
      <c r="I22" t="s">
        <v>212</v>
      </c>
      <c r="J22" t="s">
        <v>330</v>
      </c>
      <c r="K22" s="78">
        <v>0.09</v>
      </c>
      <c r="L22" t="s">
        <v>102</v>
      </c>
      <c r="M22" s="79">
        <v>1E-3</v>
      </c>
      <c r="N22" s="79">
        <v>4.07E-2</v>
      </c>
      <c r="O22" s="78">
        <v>5000000</v>
      </c>
      <c r="P22" s="78">
        <v>110.39</v>
      </c>
      <c r="Q22" s="78">
        <v>0</v>
      </c>
      <c r="R22" s="78">
        <v>5519.5</v>
      </c>
      <c r="S22" s="79">
        <v>2E-3</v>
      </c>
      <c r="T22" s="79">
        <v>1.7100000000000001E-2</v>
      </c>
      <c r="U22" s="79">
        <v>2.2000000000000001E-3</v>
      </c>
    </row>
    <row r="23" spans="2:21">
      <c r="B23" t="s">
        <v>331</v>
      </c>
      <c r="C23" t="s">
        <v>332</v>
      </c>
      <c r="D23" t="s">
        <v>100</v>
      </c>
      <c r="E23" t="s">
        <v>123</v>
      </c>
      <c r="F23" t="s">
        <v>333</v>
      </c>
      <c r="G23" t="s">
        <v>301</v>
      </c>
      <c r="H23" t="s">
        <v>302</v>
      </c>
      <c r="I23" t="s">
        <v>150</v>
      </c>
      <c r="J23" t="s">
        <v>256</v>
      </c>
      <c r="K23" s="78">
        <v>2.5299999999999998</v>
      </c>
      <c r="L23" t="s">
        <v>102</v>
      </c>
      <c r="M23" s="79">
        <v>6.0000000000000001E-3</v>
      </c>
      <c r="N23" s="79">
        <v>-0.19570000000000001</v>
      </c>
      <c r="O23" s="78">
        <v>4952777.92</v>
      </c>
      <c r="P23" s="78">
        <v>107.75</v>
      </c>
      <c r="Q23" s="78">
        <v>0</v>
      </c>
      <c r="R23" s="78">
        <v>5336.6182087999996</v>
      </c>
      <c r="S23" s="79">
        <v>4.4999999999999997E-3</v>
      </c>
      <c r="T23" s="79">
        <v>1.66E-2</v>
      </c>
      <c r="U23" s="79">
        <v>2.0999999999999999E-3</v>
      </c>
    </row>
    <row r="24" spans="2:21">
      <c r="B24" t="s">
        <v>334</v>
      </c>
      <c r="C24" t="s">
        <v>335</v>
      </c>
      <c r="D24" t="s">
        <v>100</v>
      </c>
      <c r="E24" t="s">
        <v>123</v>
      </c>
      <c r="F24" t="s">
        <v>333</v>
      </c>
      <c r="G24" t="s">
        <v>301</v>
      </c>
      <c r="H24" t="s">
        <v>302</v>
      </c>
      <c r="I24" t="s">
        <v>150</v>
      </c>
      <c r="J24" t="s">
        <v>256</v>
      </c>
      <c r="K24" s="78">
        <v>3.47</v>
      </c>
      <c r="L24" t="s">
        <v>102</v>
      </c>
      <c r="M24" s="79">
        <v>1.7500000000000002E-2</v>
      </c>
      <c r="N24" s="79">
        <v>-6.6699999999999995E-2</v>
      </c>
      <c r="O24" s="78">
        <v>9808164.4900000002</v>
      </c>
      <c r="P24" s="78">
        <v>109.67</v>
      </c>
      <c r="Q24" s="78">
        <v>0</v>
      </c>
      <c r="R24" s="78">
        <v>10756.613996182999</v>
      </c>
      <c r="S24" s="79">
        <v>3.0000000000000001E-3</v>
      </c>
      <c r="T24" s="79">
        <v>3.3399999999999999E-2</v>
      </c>
      <c r="U24" s="79">
        <v>4.3E-3</v>
      </c>
    </row>
    <row r="25" spans="2:21">
      <c r="B25" t="s">
        <v>336</v>
      </c>
      <c r="C25" t="s">
        <v>337</v>
      </c>
      <c r="D25" t="s">
        <v>100</v>
      </c>
      <c r="E25" t="s">
        <v>123</v>
      </c>
      <c r="F25" t="s">
        <v>338</v>
      </c>
      <c r="G25" t="s">
        <v>339</v>
      </c>
      <c r="H25" t="s">
        <v>340</v>
      </c>
      <c r="I25" t="s">
        <v>150</v>
      </c>
      <c r="J25" t="s">
        <v>240</v>
      </c>
      <c r="K25" s="78">
        <v>4.2</v>
      </c>
      <c r="L25" t="s">
        <v>102</v>
      </c>
      <c r="M25" s="79">
        <v>3.85E-2</v>
      </c>
      <c r="N25" s="79">
        <v>2.5499999999999998E-2</v>
      </c>
      <c r="O25" s="78">
        <v>3800913.3</v>
      </c>
      <c r="P25" s="78">
        <v>120.55</v>
      </c>
      <c r="Q25" s="78">
        <v>0</v>
      </c>
      <c r="R25" s="78">
        <v>4582.0009831500001</v>
      </c>
      <c r="S25" s="79">
        <v>1.5E-3</v>
      </c>
      <c r="T25" s="79">
        <v>1.4200000000000001E-2</v>
      </c>
      <c r="U25" s="79">
        <v>1.8E-3</v>
      </c>
    </row>
    <row r="26" spans="2:21">
      <c r="B26" t="s">
        <v>341</v>
      </c>
      <c r="C26" t="s">
        <v>342</v>
      </c>
      <c r="D26" t="s">
        <v>100</v>
      </c>
      <c r="E26" t="s">
        <v>123</v>
      </c>
      <c r="F26" t="s">
        <v>338</v>
      </c>
      <c r="G26" t="s">
        <v>339</v>
      </c>
      <c r="H26" t="s">
        <v>340</v>
      </c>
      <c r="I26" t="s">
        <v>150</v>
      </c>
      <c r="J26" t="s">
        <v>343</v>
      </c>
      <c r="K26" s="78">
        <v>6.66</v>
      </c>
      <c r="L26" t="s">
        <v>102</v>
      </c>
      <c r="M26" s="79">
        <v>2.3900000000000001E-2</v>
      </c>
      <c r="N26" s="79">
        <v>2.8500000000000001E-2</v>
      </c>
      <c r="O26" s="78">
        <v>4500000</v>
      </c>
      <c r="P26" s="78">
        <v>108.05</v>
      </c>
      <c r="Q26" s="78">
        <v>0</v>
      </c>
      <c r="R26" s="78">
        <v>4862.25</v>
      </c>
      <c r="S26" s="79">
        <v>1.1999999999999999E-3</v>
      </c>
      <c r="T26" s="79">
        <v>1.5100000000000001E-2</v>
      </c>
      <c r="U26" s="79">
        <v>1.9E-3</v>
      </c>
    </row>
    <row r="27" spans="2:21">
      <c r="B27" t="s">
        <v>344</v>
      </c>
      <c r="C27" t="s">
        <v>345</v>
      </c>
      <c r="D27" t="s">
        <v>100</v>
      </c>
      <c r="E27" t="s">
        <v>123</v>
      </c>
      <c r="F27" t="s">
        <v>338</v>
      </c>
      <c r="G27" t="s">
        <v>339</v>
      </c>
      <c r="H27" t="s">
        <v>340</v>
      </c>
      <c r="I27" t="s">
        <v>150</v>
      </c>
      <c r="J27" t="s">
        <v>346</v>
      </c>
      <c r="K27" s="78">
        <v>11.64</v>
      </c>
      <c r="L27" t="s">
        <v>102</v>
      </c>
      <c r="M27" s="79">
        <v>1.2500000000000001E-2</v>
      </c>
      <c r="N27" s="79">
        <v>2.9399999999999999E-2</v>
      </c>
      <c r="O27" s="78">
        <v>7800000</v>
      </c>
      <c r="P27" s="78">
        <v>91.1</v>
      </c>
      <c r="Q27" s="78">
        <v>0</v>
      </c>
      <c r="R27" s="78">
        <v>7105.8</v>
      </c>
      <c r="S27" s="79">
        <v>1.8E-3</v>
      </c>
      <c r="T27" s="79">
        <v>2.2100000000000002E-2</v>
      </c>
      <c r="U27" s="79">
        <v>2.8E-3</v>
      </c>
    </row>
    <row r="28" spans="2:21">
      <c r="B28" t="s">
        <v>347</v>
      </c>
      <c r="C28" t="s">
        <v>348</v>
      </c>
      <c r="D28" t="s">
        <v>100</v>
      </c>
      <c r="E28" t="s">
        <v>123</v>
      </c>
      <c r="F28" t="s">
        <v>338</v>
      </c>
      <c r="G28" t="s">
        <v>339</v>
      </c>
      <c r="H28" t="s">
        <v>340</v>
      </c>
      <c r="I28" t="s">
        <v>150</v>
      </c>
      <c r="J28" t="s">
        <v>321</v>
      </c>
      <c r="K28" s="78">
        <v>8.44</v>
      </c>
      <c r="L28" t="s">
        <v>102</v>
      </c>
      <c r="M28" s="79">
        <v>0.03</v>
      </c>
      <c r="N28" s="79">
        <v>2.9100000000000001E-2</v>
      </c>
      <c r="O28" s="78">
        <v>6125000</v>
      </c>
      <c r="P28" s="78">
        <v>102.99</v>
      </c>
      <c r="Q28" s="78">
        <v>0</v>
      </c>
      <c r="R28" s="78">
        <v>6308.1374999999998</v>
      </c>
      <c r="S28" s="79">
        <v>0</v>
      </c>
      <c r="T28" s="79">
        <v>1.9599999999999999E-2</v>
      </c>
      <c r="U28" s="79">
        <v>2.5000000000000001E-3</v>
      </c>
    </row>
    <row r="29" spans="2:21">
      <c r="B29" t="s">
        <v>349</v>
      </c>
      <c r="C29" t="s">
        <v>350</v>
      </c>
      <c r="D29" t="s">
        <v>100</v>
      </c>
      <c r="E29" t="s">
        <v>123</v>
      </c>
      <c r="F29" t="s">
        <v>351</v>
      </c>
      <c r="G29" t="s">
        <v>352</v>
      </c>
      <c r="H29" t="s">
        <v>340</v>
      </c>
      <c r="I29" t="s">
        <v>150</v>
      </c>
      <c r="J29" t="s">
        <v>240</v>
      </c>
      <c r="K29" s="78">
        <v>3.35</v>
      </c>
      <c r="L29" t="s">
        <v>102</v>
      </c>
      <c r="M29" s="79">
        <v>1.34E-2</v>
      </c>
      <c r="N29" s="79">
        <v>3.0499999999999999E-2</v>
      </c>
      <c r="O29" s="78">
        <v>4877498.8600000003</v>
      </c>
      <c r="P29" s="78">
        <v>107.07</v>
      </c>
      <c r="Q29" s="78">
        <v>0</v>
      </c>
      <c r="R29" s="78">
        <v>5222.3380294019998</v>
      </c>
      <c r="S29" s="79">
        <v>1.6000000000000001E-3</v>
      </c>
      <c r="T29" s="79">
        <v>1.6199999999999999E-2</v>
      </c>
      <c r="U29" s="79">
        <v>2.0999999999999999E-3</v>
      </c>
    </row>
    <row r="30" spans="2:21">
      <c r="B30" t="s">
        <v>353</v>
      </c>
      <c r="C30" t="s">
        <v>354</v>
      </c>
      <c r="D30" t="s">
        <v>100</v>
      </c>
      <c r="E30" t="s">
        <v>123</v>
      </c>
      <c r="F30" t="s">
        <v>355</v>
      </c>
      <c r="G30" t="s">
        <v>352</v>
      </c>
      <c r="H30" t="s">
        <v>356</v>
      </c>
      <c r="I30" t="s">
        <v>212</v>
      </c>
      <c r="J30" t="s">
        <v>240</v>
      </c>
      <c r="K30" s="78">
        <v>2.62</v>
      </c>
      <c r="L30" t="s">
        <v>102</v>
      </c>
      <c r="M30" s="79">
        <v>2.3400000000000001E-2</v>
      </c>
      <c r="N30" s="79">
        <v>3.1600000000000003E-2</v>
      </c>
      <c r="O30" s="78">
        <v>6480000.4100000001</v>
      </c>
      <c r="P30" s="78">
        <v>110.3</v>
      </c>
      <c r="Q30" s="78">
        <v>0</v>
      </c>
      <c r="R30" s="78">
        <v>7147.4404522300001</v>
      </c>
      <c r="S30" s="79">
        <v>2.5000000000000001E-3</v>
      </c>
      <c r="T30" s="79">
        <v>2.2200000000000001E-2</v>
      </c>
      <c r="U30" s="79">
        <v>2.8E-3</v>
      </c>
    </row>
    <row r="31" spans="2:21">
      <c r="B31" t="s">
        <v>357</v>
      </c>
      <c r="C31" t="s">
        <v>358</v>
      </c>
      <c r="D31" t="s">
        <v>100</v>
      </c>
      <c r="E31" t="s">
        <v>123</v>
      </c>
      <c r="F31" t="s">
        <v>359</v>
      </c>
      <c r="G31" t="s">
        <v>352</v>
      </c>
      <c r="H31" t="s">
        <v>360</v>
      </c>
      <c r="I31" t="s">
        <v>150</v>
      </c>
      <c r="J31" t="s">
        <v>361</v>
      </c>
      <c r="K31" s="78">
        <v>2.5299999999999998</v>
      </c>
      <c r="L31" t="s">
        <v>102</v>
      </c>
      <c r="M31" s="79">
        <v>3.2000000000000001E-2</v>
      </c>
      <c r="N31" s="79">
        <v>3.0200000000000001E-2</v>
      </c>
      <c r="O31" s="78">
        <v>4160000</v>
      </c>
      <c r="P31" s="78">
        <v>112.5</v>
      </c>
      <c r="Q31" s="78">
        <v>0</v>
      </c>
      <c r="R31" s="78">
        <v>4680</v>
      </c>
      <c r="S31" s="79">
        <v>3.0000000000000001E-3</v>
      </c>
      <c r="T31" s="79">
        <v>1.4500000000000001E-2</v>
      </c>
      <c r="U31" s="79">
        <v>1.9E-3</v>
      </c>
    </row>
    <row r="32" spans="2:21">
      <c r="B32" t="s">
        <v>362</v>
      </c>
      <c r="C32" t="s">
        <v>363</v>
      </c>
      <c r="D32" t="s">
        <v>100</v>
      </c>
      <c r="E32" t="s">
        <v>123</v>
      </c>
      <c r="F32" t="s">
        <v>364</v>
      </c>
      <c r="G32" t="s">
        <v>352</v>
      </c>
      <c r="H32" t="s">
        <v>360</v>
      </c>
      <c r="I32" t="s">
        <v>150</v>
      </c>
      <c r="J32" t="s">
        <v>240</v>
      </c>
      <c r="K32" s="78">
        <v>2.2599999999999998</v>
      </c>
      <c r="L32" t="s">
        <v>102</v>
      </c>
      <c r="M32" s="79">
        <v>1.34E-2</v>
      </c>
      <c r="N32" s="79">
        <v>2.9600000000000001E-2</v>
      </c>
      <c r="O32" s="78">
        <v>2785714.2</v>
      </c>
      <c r="P32" s="78">
        <v>109.14</v>
      </c>
      <c r="Q32" s="78">
        <v>0</v>
      </c>
      <c r="R32" s="78">
        <v>3040.3284778799998</v>
      </c>
      <c r="S32" s="79">
        <v>5.1999999999999998E-3</v>
      </c>
      <c r="T32" s="79">
        <v>9.4000000000000004E-3</v>
      </c>
      <c r="U32" s="79">
        <v>1.1999999999999999E-3</v>
      </c>
    </row>
    <row r="33" spans="2:21">
      <c r="B33" t="s">
        <v>365</v>
      </c>
      <c r="C33" t="s">
        <v>366</v>
      </c>
      <c r="D33" t="s">
        <v>100</v>
      </c>
      <c r="E33" t="s">
        <v>123</v>
      </c>
      <c r="F33" t="s">
        <v>367</v>
      </c>
      <c r="G33" t="s">
        <v>352</v>
      </c>
      <c r="H33" t="s">
        <v>356</v>
      </c>
      <c r="I33" t="s">
        <v>212</v>
      </c>
      <c r="J33" t="s">
        <v>240</v>
      </c>
      <c r="K33" s="78">
        <v>1.47</v>
      </c>
      <c r="L33" t="s">
        <v>102</v>
      </c>
      <c r="M33" s="79">
        <v>4.7500000000000001E-2</v>
      </c>
      <c r="N33" s="79">
        <v>3.3599999999999998E-2</v>
      </c>
      <c r="O33" s="78">
        <v>2938853.62</v>
      </c>
      <c r="P33" s="78">
        <v>137.97999999999999</v>
      </c>
      <c r="Q33" s="78">
        <v>94.267560000000003</v>
      </c>
      <c r="R33" s="78">
        <v>4149.2977848760002</v>
      </c>
      <c r="S33" s="79">
        <v>2.3E-3</v>
      </c>
      <c r="T33" s="79">
        <v>1.29E-2</v>
      </c>
      <c r="U33" s="79">
        <v>1.6000000000000001E-3</v>
      </c>
    </row>
    <row r="34" spans="2:21">
      <c r="B34" t="s">
        <v>368</v>
      </c>
      <c r="C34" t="s">
        <v>369</v>
      </c>
      <c r="D34" t="s">
        <v>100</v>
      </c>
      <c r="E34" t="s">
        <v>123</v>
      </c>
      <c r="F34" t="s">
        <v>313</v>
      </c>
      <c r="G34" t="s">
        <v>301</v>
      </c>
      <c r="H34" t="s">
        <v>356</v>
      </c>
      <c r="I34" t="s">
        <v>212</v>
      </c>
      <c r="J34" t="s">
        <v>370</v>
      </c>
      <c r="K34" s="78">
        <v>1.4</v>
      </c>
      <c r="L34" t="s">
        <v>102</v>
      </c>
      <c r="M34" s="79">
        <v>2.4199999999999999E-2</v>
      </c>
      <c r="N34" s="79">
        <v>3.56E-2</v>
      </c>
      <c r="O34" s="78">
        <v>168</v>
      </c>
      <c r="P34" s="78">
        <v>5556939</v>
      </c>
      <c r="Q34" s="78">
        <v>0</v>
      </c>
      <c r="R34" s="78">
        <v>9335.6575200000007</v>
      </c>
      <c r="S34" s="79">
        <v>5.7999999999999996E-3</v>
      </c>
      <c r="T34" s="79">
        <v>2.9000000000000001E-2</v>
      </c>
      <c r="U34" s="79">
        <v>3.7000000000000002E-3</v>
      </c>
    </row>
    <row r="35" spans="2:21">
      <c r="B35" t="s">
        <v>371</v>
      </c>
      <c r="C35" t="s">
        <v>372</v>
      </c>
      <c r="D35" t="s">
        <v>100</v>
      </c>
      <c r="E35" t="s">
        <v>123</v>
      </c>
      <c r="F35" t="s">
        <v>313</v>
      </c>
      <c r="G35" t="s">
        <v>301</v>
      </c>
      <c r="H35" t="s">
        <v>356</v>
      </c>
      <c r="I35" t="s">
        <v>212</v>
      </c>
      <c r="J35" t="s">
        <v>373</v>
      </c>
      <c r="K35" s="78">
        <v>1.01</v>
      </c>
      <c r="L35" t="s">
        <v>102</v>
      </c>
      <c r="M35" s="79">
        <v>1.95E-2</v>
      </c>
      <c r="N35" s="79">
        <v>3.56E-2</v>
      </c>
      <c r="O35" s="78">
        <v>95</v>
      </c>
      <c r="P35" s="78">
        <v>5397000</v>
      </c>
      <c r="Q35" s="78">
        <v>0</v>
      </c>
      <c r="R35" s="78">
        <v>5127.1499999999996</v>
      </c>
      <c r="S35" s="79">
        <v>3.8E-3</v>
      </c>
      <c r="T35" s="79">
        <v>1.5900000000000001E-2</v>
      </c>
      <c r="U35" s="79">
        <v>2E-3</v>
      </c>
    </row>
    <row r="36" spans="2:21">
      <c r="B36" t="s">
        <v>374</v>
      </c>
      <c r="C36" t="s">
        <v>375</v>
      </c>
      <c r="D36" t="s">
        <v>100</v>
      </c>
      <c r="E36" t="s">
        <v>123</v>
      </c>
      <c r="F36" t="s">
        <v>376</v>
      </c>
      <c r="G36" t="s">
        <v>352</v>
      </c>
      <c r="H36" t="s">
        <v>356</v>
      </c>
      <c r="I36" t="s">
        <v>212</v>
      </c>
      <c r="J36" t="s">
        <v>377</v>
      </c>
      <c r="K36" s="78">
        <v>2.72</v>
      </c>
      <c r="L36" t="s">
        <v>102</v>
      </c>
      <c r="M36" s="79">
        <v>2.4E-2</v>
      </c>
      <c r="N36" s="79">
        <v>2.9399999999999999E-2</v>
      </c>
      <c r="O36" s="78">
        <v>3458032.07</v>
      </c>
      <c r="P36" s="78">
        <v>110.4</v>
      </c>
      <c r="Q36" s="78">
        <v>314.83357999999998</v>
      </c>
      <c r="R36" s="78">
        <v>4132.5009852800004</v>
      </c>
      <c r="S36" s="79">
        <v>5.5999999999999999E-3</v>
      </c>
      <c r="T36" s="79">
        <v>1.2800000000000001E-2</v>
      </c>
      <c r="U36" s="79">
        <v>1.6000000000000001E-3</v>
      </c>
    </row>
    <row r="37" spans="2:21">
      <c r="B37" t="s">
        <v>378</v>
      </c>
      <c r="C37" t="s">
        <v>379</v>
      </c>
      <c r="D37" t="s">
        <v>100</v>
      </c>
      <c r="E37" t="s">
        <v>123</v>
      </c>
      <c r="F37" t="s">
        <v>376</v>
      </c>
      <c r="G37" t="s">
        <v>352</v>
      </c>
      <c r="H37" t="s">
        <v>360</v>
      </c>
      <c r="I37" t="s">
        <v>150</v>
      </c>
      <c r="J37" t="s">
        <v>240</v>
      </c>
      <c r="K37" s="78">
        <v>2.61</v>
      </c>
      <c r="L37" t="s">
        <v>102</v>
      </c>
      <c r="M37" s="79">
        <v>3.6999999999999998E-2</v>
      </c>
      <c r="N37" s="79">
        <v>3.09E-2</v>
      </c>
      <c r="O37" s="78">
        <v>3250000.6</v>
      </c>
      <c r="P37" s="78">
        <v>114.36</v>
      </c>
      <c r="Q37" s="78">
        <v>0</v>
      </c>
      <c r="R37" s="78">
        <v>3716.7006861599998</v>
      </c>
      <c r="S37" s="79">
        <v>8.6E-3</v>
      </c>
      <c r="T37" s="79">
        <v>1.15E-2</v>
      </c>
      <c r="U37" s="79">
        <v>1.5E-3</v>
      </c>
    </row>
    <row r="38" spans="2:21">
      <c r="B38" t="s">
        <v>380</v>
      </c>
      <c r="C38" t="s">
        <v>381</v>
      </c>
      <c r="D38" t="s">
        <v>100</v>
      </c>
      <c r="E38" t="s">
        <v>123</v>
      </c>
      <c r="F38" t="s">
        <v>382</v>
      </c>
      <c r="G38" t="s">
        <v>352</v>
      </c>
      <c r="H38" t="s">
        <v>356</v>
      </c>
      <c r="I38" t="s">
        <v>212</v>
      </c>
      <c r="J38" t="s">
        <v>383</v>
      </c>
      <c r="K38" s="78">
        <v>4.4400000000000004</v>
      </c>
      <c r="L38" t="s">
        <v>102</v>
      </c>
      <c r="M38" s="79">
        <v>6.4999999999999997E-3</v>
      </c>
      <c r="N38" s="79">
        <v>2.7400000000000001E-2</v>
      </c>
      <c r="O38" s="78">
        <v>3660638.29</v>
      </c>
      <c r="P38" s="78">
        <v>101.81</v>
      </c>
      <c r="Q38" s="78">
        <v>0</v>
      </c>
      <c r="R38" s="78">
        <v>3726.8958430490002</v>
      </c>
      <c r="S38" s="79">
        <v>7.3000000000000001E-3</v>
      </c>
      <c r="T38" s="79">
        <v>1.1599999999999999E-2</v>
      </c>
      <c r="U38" s="79">
        <v>1.5E-3</v>
      </c>
    </row>
    <row r="39" spans="2:21">
      <c r="B39" t="s">
        <v>384</v>
      </c>
      <c r="C39" t="s">
        <v>385</v>
      </c>
      <c r="D39" t="s">
        <v>100</v>
      </c>
      <c r="E39" t="s">
        <v>123</v>
      </c>
      <c r="F39" t="s">
        <v>382</v>
      </c>
      <c r="G39" t="s">
        <v>352</v>
      </c>
      <c r="H39" t="s">
        <v>356</v>
      </c>
      <c r="I39" t="s">
        <v>212</v>
      </c>
      <c r="J39" t="s">
        <v>383</v>
      </c>
      <c r="K39" s="78">
        <v>6.74</v>
      </c>
      <c r="L39" t="s">
        <v>102</v>
      </c>
      <c r="M39" s="79">
        <v>3.61E-2</v>
      </c>
      <c r="N39" s="79">
        <v>3.3599999999999998E-2</v>
      </c>
      <c r="O39" s="78">
        <v>2338000</v>
      </c>
      <c r="P39" s="78">
        <v>104.99</v>
      </c>
      <c r="Q39" s="78">
        <v>0</v>
      </c>
      <c r="R39" s="78">
        <v>2454.6662000000001</v>
      </c>
      <c r="S39" s="79">
        <v>5.1000000000000004E-3</v>
      </c>
      <c r="T39" s="79">
        <v>7.6E-3</v>
      </c>
      <c r="U39" s="79">
        <v>1E-3</v>
      </c>
    </row>
    <row r="40" spans="2:21">
      <c r="B40" t="s">
        <v>386</v>
      </c>
      <c r="C40" t="s">
        <v>387</v>
      </c>
      <c r="D40" t="s">
        <v>100</v>
      </c>
      <c r="E40" t="s">
        <v>123</v>
      </c>
      <c r="F40" t="s">
        <v>382</v>
      </c>
      <c r="G40" t="s">
        <v>352</v>
      </c>
      <c r="H40" t="s">
        <v>356</v>
      </c>
      <c r="I40" t="s">
        <v>212</v>
      </c>
      <c r="J40" t="s">
        <v>388</v>
      </c>
      <c r="K40" s="78">
        <v>1.72</v>
      </c>
      <c r="L40" t="s">
        <v>102</v>
      </c>
      <c r="M40" s="79">
        <v>1.7600000000000001E-2</v>
      </c>
      <c r="N40" s="79">
        <v>3.0499999999999999E-2</v>
      </c>
      <c r="O40" s="78">
        <v>9883720.9900000002</v>
      </c>
      <c r="P40" s="78">
        <v>111.29</v>
      </c>
      <c r="Q40" s="78">
        <v>0</v>
      </c>
      <c r="R40" s="78">
        <v>10999.593089771</v>
      </c>
      <c r="S40" s="79">
        <v>7.4000000000000003E-3</v>
      </c>
      <c r="T40" s="79">
        <v>3.4200000000000001E-2</v>
      </c>
      <c r="U40" s="79">
        <v>4.4000000000000003E-3</v>
      </c>
    </row>
    <row r="41" spans="2:21">
      <c r="B41" t="s">
        <v>389</v>
      </c>
      <c r="C41" t="s">
        <v>390</v>
      </c>
      <c r="D41" t="s">
        <v>100</v>
      </c>
      <c r="E41" t="s">
        <v>123</v>
      </c>
      <c r="F41" t="s">
        <v>382</v>
      </c>
      <c r="G41" t="s">
        <v>352</v>
      </c>
      <c r="H41" t="s">
        <v>356</v>
      </c>
      <c r="I41" t="s">
        <v>212</v>
      </c>
      <c r="J41" t="s">
        <v>240</v>
      </c>
      <c r="K41" s="78">
        <v>1.71</v>
      </c>
      <c r="L41" t="s">
        <v>102</v>
      </c>
      <c r="M41" s="79">
        <v>2.3E-2</v>
      </c>
      <c r="N41" s="79">
        <v>3.1800000000000002E-2</v>
      </c>
      <c r="O41" s="78">
        <v>3161290.46</v>
      </c>
      <c r="P41" s="78">
        <v>111.99</v>
      </c>
      <c r="Q41" s="78">
        <v>0</v>
      </c>
      <c r="R41" s="78">
        <v>3540.3291861540001</v>
      </c>
      <c r="S41" s="79">
        <v>3.3E-3</v>
      </c>
      <c r="T41" s="79">
        <v>1.0999999999999999E-2</v>
      </c>
      <c r="U41" s="79">
        <v>1.4E-3</v>
      </c>
    </row>
    <row r="42" spans="2:21">
      <c r="B42" t="s">
        <v>391</v>
      </c>
      <c r="C42" t="s">
        <v>392</v>
      </c>
      <c r="D42" t="s">
        <v>100</v>
      </c>
      <c r="E42" t="s">
        <v>123</v>
      </c>
      <c r="F42" t="s">
        <v>382</v>
      </c>
      <c r="G42" t="s">
        <v>352</v>
      </c>
      <c r="H42" t="s">
        <v>356</v>
      </c>
      <c r="I42" t="s">
        <v>212</v>
      </c>
      <c r="J42" t="s">
        <v>393</v>
      </c>
      <c r="K42" s="78">
        <v>6</v>
      </c>
      <c r="L42" t="s">
        <v>102</v>
      </c>
      <c r="M42" s="79">
        <v>2.5000000000000001E-3</v>
      </c>
      <c r="N42" s="79">
        <v>3.0700000000000002E-2</v>
      </c>
      <c r="O42" s="78">
        <v>4489599.96</v>
      </c>
      <c r="P42" s="78">
        <v>92.21</v>
      </c>
      <c r="Q42" s="78">
        <v>0</v>
      </c>
      <c r="R42" s="78">
        <v>4139.8601231160001</v>
      </c>
      <c r="S42" s="79">
        <v>3.5000000000000001E-3</v>
      </c>
      <c r="T42" s="79">
        <v>1.29E-2</v>
      </c>
      <c r="U42" s="79">
        <v>1.6000000000000001E-3</v>
      </c>
    </row>
    <row r="43" spans="2:21">
      <c r="B43" t="s">
        <v>394</v>
      </c>
      <c r="C43" t="s">
        <v>395</v>
      </c>
      <c r="D43" t="s">
        <v>100</v>
      </c>
      <c r="E43" t="s">
        <v>123</v>
      </c>
      <c r="F43" t="s">
        <v>333</v>
      </c>
      <c r="G43" t="s">
        <v>301</v>
      </c>
      <c r="H43" t="s">
        <v>360</v>
      </c>
      <c r="I43" t="s">
        <v>150</v>
      </c>
      <c r="J43" t="s">
        <v>256</v>
      </c>
      <c r="K43" s="78">
        <v>2.56</v>
      </c>
      <c r="L43" t="s">
        <v>102</v>
      </c>
      <c r="M43" s="79">
        <v>2.5899999999999999E-2</v>
      </c>
      <c r="N43" s="79">
        <v>3.6600000000000001E-2</v>
      </c>
      <c r="O43" s="78">
        <v>11</v>
      </c>
      <c r="P43" s="78">
        <v>5459551</v>
      </c>
      <c r="Q43" s="78">
        <v>0</v>
      </c>
      <c r="R43" s="78">
        <v>600.55061000000001</v>
      </c>
      <c r="S43" s="79">
        <v>5.0000000000000001E-4</v>
      </c>
      <c r="T43" s="79">
        <v>1.9E-3</v>
      </c>
      <c r="U43" s="79">
        <v>2.0000000000000001E-4</v>
      </c>
    </row>
    <row r="44" spans="2:21">
      <c r="B44" t="s">
        <v>396</v>
      </c>
      <c r="C44" t="s">
        <v>397</v>
      </c>
      <c r="D44" t="s">
        <v>100</v>
      </c>
      <c r="E44" t="s">
        <v>123</v>
      </c>
      <c r="F44" t="s">
        <v>333</v>
      </c>
      <c r="G44" t="s">
        <v>301</v>
      </c>
      <c r="H44" t="s">
        <v>360</v>
      </c>
      <c r="I44" t="s">
        <v>150</v>
      </c>
      <c r="J44" t="s">
        <v>370</v>
      </c>
      <c r="K44" s="78">
        <v>2.8</v>
      </c>
      <c r="L44" t="s">
        <v>102</v>
      </c>
      <c r="M44" s="79">
        <v>2.9700000000000001E-2</v>
      </c>
      <c r="N44" s="79">
        <v>2.9100000000000001E-2</v>
      </c>
      <c r="O44" s="78">
        <v>190</v>
      </c>
      <c r="P44" s="78">
        <v>5593655</v>
      </c>
      <c r="Q44" s="78">
        <v>0</v>
      </c>
      <c r="R44" s="78">
        <v>10627.9445</v>
      </c>
      <c r="S44" s="79">
        <v>1.3599999999999999E-2</v>
      </c>
      <c r="T44" s="79">
        <v>3.3000000000000002E-2</v>
      </c>
      <c r="U44" s="79">
        <v>4.1999999999999997E-3</v>
      </c>
    </row>
    <row r="45" spans="2:21">
      <c r="B45" t="s">
        <v>398</v>
      </c>
      <c r="C45" t="s">
        <v>399</v>
      </c>
      <c r="D45" t="s">
        <v>100</v>
      </c>
      <c r="E45" t="s">
        <v>123</v>
      </c>
      <c r="F45" t="s">
        <v>333</v>
      </c>
      <c r="G45" t="s">
        <v>301</v>
      </c>
      <c r="H45" t="s">
        <v>360</v>
      </c>
      <c r="I45" t="s">
        <v>150</v>
      </c>
      <c r="J45" t="s">
        <v>256</v>
      </c>
      <c r="K45" s="78">
        <v>1.49</v>
      </c>
      <c r="L45" t="s">
        <v>102</v>
      </c>
      <c r="M45" s="79">
        <v>2.0199999999999999E-2</v>
      </c>
      <c r="N45" s="79">
        <v>3.3799999999999997E-2</v>
      </c>
      <c r="O45" s="78">
        <v>38</v>
      </c>
      <c r="P45" s="78">
        <v>5510000</v>
      </c>
      <c r="Q45" s="78">
        <v>0</v>
      </c>
      <c r="R45" s="78">
        <v>2093.8000000000002</v>
      </c>
      <c r="S45" s="79">
        <v>1.8E-3</v>
      </c>
      <c r="T45" s="79">
        <v>6.4999999999999997E-3</v>
      </c>
      <c r="U45" s="79">
        <v>8.0000000000000004E-4</v>
      </c>
    </row>
    <row r="46" spans="2:21">
      <c r="B46" t="s">
        <v>400</v>
      </c>
      <c r="C46" t="s">
        <v>401</v>
      </c>
      <c r="D46" t="s">
        <v>100</v>
      </c>
      <c r="E46" t="s">
        <v>123</v>
      </c>
      <c r="F46" t="s">
        <v>402</v>
      </c>
      <c r="G46" t="s">
        <v>352</v>
      </c>
      <c r="H46" t="s">
        <v>356</v>
      </c>
      <c r="I46" t="s">
        <v>212</v>
      </c>
      <c r="J46" t="s">
        <v>240</v>
      </c>
      <c r="K46" s="78">
        <v>0.97</v>
      </c>
      <c r="L46" t="s">
        <v>102</v>
      </c>
      <c r="M46" s="79">
        <v>0.04</v>
      </c>
      <c r="N46" s="79">
        <v>3.0099999999999998E-2</v>
      </c>
      <c r="O46" s="78">
        <v>14.37</v>
      </c>
      <c r="P46" s="78">
        <v>112.25</v>
      </c>
      <c r="Q46" s="78">
        <v>0</v>
      </c>
      <c r="R46" s="78">
        <v>1.6130325000000001E-2</v>
      </c>
      <c r="S46" s="79">
        <v>0</v>
      </c>
      <c r="T46" s="79">
        <v>0</v>
      </c>
      <c r="U46" s="79">
        <v>0</v>
      </c>
    </row>
    <row r="47" spans="2:21">
      <c r="B47" t="s">
        <v>403</v>
      </c>
      <c r="C47" t="s">
        <v>404</v>
      </c>
      <c r="D47" t="s">
        <v>100</v>
      </c>
      <c r="E47" t="s">
        <v>123</v>
      </c>
      <c r="F47" t="s">
        <v>405</v>
      </c>
      <c r="G47" t="s">
        <v>406</v>
      </c>
      <c r="H47" t="s">
        <v>356</v>
      </c>
      <c r="I47" t="s">
        <v>212</v>
      </c>
      <c r="J47" t="s">
        <v>240</v>
      </c>
      <c r="K47" s="78">
        <v>2.9</v>
      </c>
      <c r="L47" t="s">
        <v>102</v>
      </c>
      <c r="M47" s="79">
        <v>4.2999999999999997E-2</v>
      </c>
      <c r="N47" s="79">
        <v>2.6700000000000002E-2</v>
      </c>
      <c r="O47" s="78">
        <v>2057294.25</v>
      </c>
      <c r="P47" s="78">
        <v>116.39</v>
      </c>
      <c r="Q47" s="78">
        <v>575.35837000000004</v>
      </c>
      <c r="R47" s="78">
        <v>2969.8431475749999</v>
      </c>
      <c r="S47" s="79">
        <v>3.3999999999999998E-3</v>
      </c>
      <c r="T47" s="79">
        <v>9.1999999999999998E-3</v>
      </c>
      <c r="U47" s="79">
        <v>1.1999999999999999E-3</v>
      </c>
    </row>
    <row r="48" spans="2:21">
      <c r="B48" t="s">
        <v>407</v>
      </c>
      <c r="C48" t="s">
        <v>408</v>
      </c>
      <c r="D48" t="s">
        <v>100</v>
      </c>
      <c r="E48" t="s">
        <v>123</v>
      </c>
      <c r="F48" t="s">
        <v>364</v>
      </c>
      <c r="G48" t="s">
        <v>352</v>
      </c>
      <c r="H48" t="s">
        <v>409</v>
      </c>
      <c r="I48" t="s">
        <v>150</v>
      </c>
      <c r="J48" t="s">
        <v>410</v>
      </c>
      <c r="K48" s="78">
        <v>1.0900000000000001</v>
      </c>
      <c r="L48" t="s">
        <v>102</v>
      </c>
      <c r="M48" s="79">
        <v>2.5000000000000001E-2</v>
      </c>
      <c r="N48" s="79">
        <v>2.87E-2</v>
      </c>
      <c r="O48" s="78">
        <v>3000190.05</v>
      </c>
      <c r="P48" s="78">
        <v>112.16</v>
      </c>
      <c r="Q48" s="78">
        <v>0</v>
      </c>
      <c r="R48" s="78">
        <v>3365.01316008</v>
      </c>
      <c r="S48" s="79">
        <v>6.4000000000000003E-3</v>
      </c>
      <c r="T48" s="79">
        <v>1.04E-2</v>
      </c>
      <c r="U48" s="79">
        <v>1.2999999999999999E-3</v>
      </c>
    </row>
    <row r="49" spans="2:21">
      <c r="B49" t="s">
        <v>411</v>
      </c>
      <c r="C49" t="s">
        <v>412</v>
      </c>
      <c r="D49" t="s">
        <v>100</v>
      </c>
      <c r="E49" t="s">
        <v>123</v>
      </c>
      <c r="F49" t="s">
        <v>309</v>
      </c>
      <c r="G49" t="s">
        <v>301</v>
      </c>
      <c r="H49" t="s">
        <v>409</v>
      </c>
      <c r="I49" t="s">
        <v>150</v>
      </c>
      <c r="J49" t="s">
        <v>310</v>
      </c>
      <c r="K49" s="78">
        <v>4.7300000000000004</v>
      </c>
      <c r="L49" t="s">
        <v>102</v>
      </c>
      <c r="M49" s="79">
        <v>3.1699999999999999E-2</v>
      </c>
      <c r="N49" s="79">
        <v>3.5099999999999999E-2</v>
      </c>
      <c r="O49" s="78">
        <v>97</v>
      </c>
      <c r="P49" s="78">
        <v>5221114</v>
      </c>
      <c r="Q49" s="78">
        <v>0</v>
      </c>
      <c r="R49" s="78">
        <v>5064.4805800000004</v>
      </c>
      <c r="S49" s="79">
        <v>5.7000000000000002E-3</v>
      </c>
      <c r="T49" s="79">
        <v>1.5699999999999999E-2</v>
      </c>
      <c r="U49" s="79">
        <v>2E-3</v>
      </c>
    </row>
    <row r="50" spans="2:21">
      <c r="B50" t="s">
        <v>413</v>
      </c>
      <c r="C50" t="s">
        <v>414</v>
      </c>
      <c r="D50" t="s">
        <v>100</v>
      </c>
      <c r="E50" t="s">
        <v>123</v>
      </c>
      <c r="F50" t="s">
        <v>415</v>
      </c>
      <c r="G50" t="s">
        <v>127</v>
      </c>
      <c r="H50" t="s">
        <v>416</v>
      </c>
      <c r="I50" t="s">
        <v>212</v>
      </c>
      <c r="J50" t="s">
        <v>240</v>
      </c>
      <c r="K50" s="78">
        <v>0.48</v>
      </c>
      <c r="L50" t="s">
        <v>102</v>
      </c>
      <c r="M50" s="79">
        <v>2.2499999999999999E-2</v>
      </c>
      <c r="N50" s="79">
        <v>4.2999999999999997E-2</v>
      </c>
      <c r="O50" s="78">
        <v>672000.25</v>
      </c>
      <c r="P50" s="78">
        <v>111.7</v>
      </c>
      <c r="Q50" s="78">
        <v>0</v>
      </c>
      <c r="R50" s="78">
        <v>750.62427924999997</v>
      </c>
      <c r="S50" s="79">
        <v>2.8999999999999998E-3</v>
      </c>
      <c r="T50" s="79">
        <v>2.3E-3</v>
      </c>
      <c r="U50" s="79">
        <v>2.9999999999999997E-4</v>
      </c>
    </row>
    <row r="51" spans="2:21">
      <c r="B51" t="s">
        <v>417</v>
      </c>
      <c r="C51" t="s">
        <v>418</v>
      </c>
      <c r="D51" t="s">
        <v>100</v>
      </c>
      <c r="E51" t="s">
        <v>123</v>
      </c>
      <c r="F51" t="s">
        <v>419</v>
      </c>
      <c r="G51" t="s">
        <v>352</v>
      </c>
      <c r="H51" t="s">
        <v>420</v>
      </c>
      <c r="I51" t="s">
        <v>150</v>
      </c>
      <c r="J51" t="s">
        <v>421</v>
      </c>
      <c r="K51" s="78">
        <v>1.99</v>
      </c>
      <c r="L51" t="s">
        <v>102</v>
      </c>
      <c r="M51" s="79">
        <v>2.5000000000000001E-2</v>
      </c>
      <c r="N51" s="79">
        <v>3.5400000000000001E-2</v>
      </c>
      <c r="O51" s="78">
        <v>2120588.2799999998</v>
      </c>
      <c r="P51" s="78">
        <v>111.2</v>
      </c>
      <c r="Q51" s="78">
        <v>0</v>
      </c>
      <c r="R51" s="78">
        <v>2358.09416736</v>
      </c>
      <c r="S51" s="79">
        <v>6.0000000000000001E-3</v>
      </c>
      <c r="T51" s="79">
        <v>7.3000000000000001E-3</v>
      </c>
      <c r="U51" s="79">
        <v>8.9999999999999998E-4</v>
      </c>
    </row>
    <row r="52" spans="2:21">
      <c r="B52" t="s">
        <v>422</v>
      </c>
      <c r="C52" t="s">
        <v>423</v>
      </c>
      <c r="D52" t="s">
        <v>100</v>
      </c>
      <c r="E52" t="s">
        <v>123</v>
      </c>
      <c r="F52" t="s">
        <v>424</v>
      </c>
      <c r="G52" t="s">
        <v>352</v>
      </c>
      <c r="H52" t="s">
        <v>416</v>
      </c>
      <c r="I52" t="s">
        <v>212</v>
      </c>
      <c r="J52" t="s">
        <v>425</v>
      </c>
      <c r="K52" s="78">
        <v>2.5499999999999998</v>
      </c>
      <c r="L52" t="s">
        <v>102</v>
      </c>
      <c r="M52" s="79">
        <v>2.0500000000000001E-2</v>
      </c>
      <c r="N52" s="79">
        <v>3.61E-2</v>
      </c>
      <c r="O52" s="78">
        <v>2327000</v>
      </c>
      <c r="P52" s="78">
        <v>108.46</v>
      </c>
      <c r="Q52" s="78">
        <v>0</v>
      </c>
      <c r="R52" s="78">
        <v>2523.8642</v>
      </c>
      <c r="S52" s="79">
        <v>3.0000000000000001E-3</v>
      </c>
      <c r="T52" s="79">
        <v>7.7999999999999996E-3</v>
      </c>
      <c r="U52" s="79">
        <v>1E-3</v>
      </c>
    </row>
    <row r="53" spans="2:21">
      <c r="B53" t="s">
        <v>426</v>
      </c>
      <c r="C53" t="s">
        <v>427</v>
      </c>
      <c r="D53" t="s">
        <v>100</v>
      </c>
      <c r="E53" t="s">
        <v>123</v>
      </c>
      <c r="F53" t="s">
        <v>428</v>
      </c>
      <c r="G53" t="s">
        <v>429</v>
      </c>
      <c r="H53" t="s">
        <v>420</v>
      </c>
      <c r="I53" t="s">
        <v>150</v>
      </c>
      <c r="J53" t="s">
        <v>430</v>
      </c>
      <c r="K53" s="78">
        <v>2.6</v>
      </c>
      <c r="L53" t="s">
        <v>102</v>
      </c>
      <c r="M53" s="79">
        <v>3.5400000000000001E-2</v>
      </c>
      <c r="N53" s="79">
        <v>4.5600000000000002E-2</v>
      </c>
      <c r="O53" s="78">
        <v>4962000</v>
      </c>
      <c r="P53" s="78">
        <v>100.73</v>
      </c>
      <c r="Q53" s="78">
        <v>90.761780000000002</v>
      </c>
      <c r="R53" s="78">
        <v>5088.9843799999999</v>
      </c>
      <c r="S53" s="79">
        <v>7.1999999999999998E-3</v>
      </c>
      <c r="T53" s="79">
        <v>1.5800000000000002E-2</v>
      </c>
      <c r="U53" s="79">
        <v>2E-3</v>
      </c>
    </row>
    <row r="54" spans="2:21">
      <c r="B54" t="s">
        <v>431</v>
      </c>
      <c r="C54" t="s">
        <v>432</v>
      </c>
      <c r="D54" t="s">
        <v>100</v>
      </c>
      <c r="E54" t="s">
        <v>123</v>
      </c>
      <c r="F54" t="s">
        <v>433</v>
      </c>
      <c r="G54" t="s">
        <v>339</v>
      </c>
      <c r="H54" t="s">
        <v>416</v>
      </c>
      <c r="I54" t="s">
        <v>212</v>
      </c>
      <c r="J54" t="s">
        <v>434</v>
      </c>
      <c r="K54" s="78">
        <v>2.5499999999999998</v>
      </c>
      <c r="L54" t="s">
        <v>102</v>
      </c>
      <c r="M54" s="79">
        <v>1.9400000000000001E-2</v>
      </c>
      <c r="N54" s="79">
        <v>2.9499999999999998E-2</v>
      </c>
      <c r="O54" s="78">
        <v>3147505.18</v>
      </c>
      <c r="P54" s="78">
        <v>109.99</v>
      </c>
      <c r="Q54" s="78">
        <v>0</v>
      </c>
      <c r="R54" s="78">
        <v>3461.940947482</v>
      </c>
      <c r="S54" s="79">
        <v>8.6999999999999994E-3</v>
      </c>
      <c r="T54" s="79">
        <v>1.0699999999999999E-2</v>
      </c>
      <c r="U54" s="79">
        <v>1.4E-3</v>
      </c>
    </row>
    <row r="55" spans="2:21">
      <c r="B55" t="s">
        <v>435</v>
      </c>
      <c r="C55" t="s">
        <v>436</v>
      </c>
      <c r="D55" t="s">
        <v>100</v>
      </c>
      <c r="E55" t="s">
        <v>123</v>
      </c>
      <c r="F55" t="s">
        <v>437</v>
      </c>
      <c r="G55" t="s">
        <v>352</v>
      </c>
      <c r="H55" t="s">
        <v>438</v>
      </c>
      <c r="I55" t="s">
        <v>212</v>
      </c>
      <c r="J55" t="s">
        <v>240</v>
      </c>
      <c r="K55" s="78">
        <v>1.2</v>
      </c>
      <c r="L55" t="s">
        <v>102</v>
      </c>
      <c r="M55" s="79">
        <v>4.9500000000000002E-2</v>
      </c>
      <c r="N55" s="79">
        <v>6.3100000000000003E-2</v>
      </c>
      <c r="O55" s="78">
        <v>1500000.51</v>
      </c>
      <c r="P55" s="78">
        <v>134.31</v>
      </c>
      <c r="Q55" s="78">
        <v>0</v>
      </c>
      <c r="R55" s="78">
        <v>2014.650684981</v>
      </c>
      <c r="S55" s="79">
        <v>8.9999999999999998E-4</v>
      </c>
      <c r="T55" s="79">
        <v>6.3E-3</v>
      </c>
      <c r="U55" s="79">
        <v>8.0000000000000004E-4</v>
      </c>
    </row>
    <row r="56" spans="2:21">
      <c r="B56" t="s">
        <v>439</v>
      </c>
      <c r="C56" t="s">
        <v>440</v>
      </c>
      <c r="D56" t="s">
        <v>100</v>
      </c>
      <c r="E56" t="s">
        <v>123</v>
      </c>
      <c r="F56" t="s">
        <v>441</v>
      </c>
      <c r="G56" t="s">
        <v>442</v>
      </c>
      <c r="H56" t="s">
        <v>438</v>
      </c>
      <c r="I56" t="s">
        <v>212</v>
      </c>
      <c r="J56" t="s">
        <v>240</v>
      </c>
      <c r="K56" s="78">
        <v>1</v>
      </c>
      <c r="L56" t="s">
        <v>102</v>
      </c>
      <c r="M56" s="79">
        <v>4.3400000000000001E-2</v>
      </c>
      <c r="N56" s="79">
        <v>3.9199999999999999E-2</v>
      </c>
      <c r="O56" s="78">
        <v>3473684.01</v>
      </c>
      <c r="P56" s="78">
        <v>111.83</v>
      </c>
      <c r="Q56" s="78">
        <v>83.893500000000003</v>
      </c>
      <c r="R56" s="78">
        <v>3968.5143283829998</v>
      </c>
      <c r="S56" s="79">
        <v>2.0999999999999999E-3</v>
      </c>
      <c r="T56" s="79">
        <v>1.23E-2</v>
      </c>
      <c r="U56" s="79">
        <v>1.6000000000000001E-3</v>
      </c>
    </row>
    <row r="57" spans="2:21">
      <c r="B57" t="s">
        <v>443</v>
      </c>
      <c r="C57" t="s">
        <v>444</v>
      </c>
      <c r="D57" t="s">
        <v>100</v>
      </c>
      <c r="E57" t="s">
        <v>123</v>
      </c>
      <c r="F57" t="s">
        <v>445</v>
      </c>
      <c r="G57" t="s">
        <v>446</v>
      </c>
      <c r="H57" t="s">
        <v>447</v>
      </c>
      <c r="I57" t="s">
        <v>150</v>
      </c>
      <c r="J57" t="s">
        <v>240</v>
      </c>
      <c r="K57" s="78">
        <v>1</v>
      </c>
      <c r="L57" t="s">
        <v>102</v>
      </c>
      <c r="M57" s="79">
        <v>5.3499999999999999E-2</v>
      </c>
      <c r="N57" s="79">
        <v>5.5500000000000001E-2</v>
      </c>
      <c r="O57" s="78">
        <v>2777777.8</v>
      </c>
      <c r="P57" s="78">
        <v>115.22</v>
      </c>
      <c r="Q57" s="78">
        <v>3373.4404800000002</v>
      </c>
      <c r="R57" s="78">
        <v>6573.99606116</v>
      </c>
      <c r="S57" s="79">
        <v>4.1999999999999997E-3</v>
      </c>
      <c r="T57" s="79">
        <v>2.0400000000000001E-2</v>
      </c>
      <c r="U57" s="79">
        <v>2.5999999999999999E-3</v>
      </c>
    </row>
    <row r="58" spans="2:21">
      <c r="B58" t="s">
        <v>448</v>
      </c>
      <c r="C58" t="s">
        <v>449</v>
      </c>
      <c r="D58" t="s">
        <v>100</v>
      </c>
      <c r="E58" t="s">
        <v>123</v>
      </c>
      <c r="F58" t="s">
        <v>445</v>
      </c>
      <c r="G58" t="s">
        <v>446</v>
      </c>
      <c r="H58" t="s">
        <v>447</v>
      </c>
      <c r="I58" t="s">
        <v>150</v>
      </c>
      <c r="J58" t="s">
        <v>450</v>
      </c>
      <c r="K58" s="78">
        <v>2.4</v>
      </c>
      <c r="L58" t="s">
        <v>102</v>
      </c>
      <c r="M58" s="79">
        <v>0.04</v>
      </c>
      <c r="N58" s="79">
        <v>7.3700000000000002E-2</v>
      </c>
      <c r="O58" s="78">
        <v>6479993.7000000002</v>
      </c>
      <c r="P58" s="78">
        <v>103.93</v>
      </c>
      <c r="Q58" s="78">
        <v>0</v>
      </c>
      <c r="R58" s="78">
        <v>6734.6574524099997</v>
      </c>
      <c r="S58" s="79">
        <v>2.5000000000000001E-3</v>
      </c>
      <c r="T58" s="79">
        <v>2.0899999999999998E-2</v>
      </c>
      <c r="U58" s="79">
        <v>2.7000000000000001E-3</v>
      </c>
    </row>
    <row r="59" spans="2:21">
      <c r="B59" s="80" t="s">
        <v>246</v>
      </c>
      <c r="C59" s="16"/>
      <c r="D59" s="16"/>
      <c r="E59" s="16"/>
      <c r="F59" s="16"/>
      <c r="K59" s="82">
        <v>2.14</v>
      </c>
      <c r="N59" s="81">
        <v>5.3400000000000003E-2</v>
      </c>
      <c r="O59" s="82">
        <v>79728000.030000001</v>
      </c>
      <c r="Q59" s="82">
        <v>0</v>
      </c>
      <c r="R59" s="82">
        <v>76001.967357144007</v>
      </c>
      <c r="T59" s="81">
        <v>0.23599999999999999</v>
      </c>
      <c r="U59" s="81">
        <v>3.0099999999999998E-2</v>
      </c>
    </row>
    <row r="60" spans="2:21">
      <c r="B60" t="s">
        <v>451</v>
      </c>
      <c r="C60" t="s">
        <v>452</v>
      </c>
      <c r="D60" t="s">
        <v>100</v>
      </c>
      <c r="E60" t="s">
        <v>123</v>
      </c>
      <c r="F60" t="s">
        <v>309</v>
      </c>
      <c r="G60" t="s">
        <v>301</v>
      </c>
      <c r="H60" t="s">
        <v>302</v>
      </c>
      <c r="I60" t="s">
        <v>150</v>
      </c>
      <c r="J60" t="s">
        <v>453</v>
      </c>
      <c r="K60" s="78">
        <v>3.32</v>
      </c>
      <c r="L60" t="s">
        <v>102</v>
      </c>
      <c r="M60" s="79">
        <v>2.6800000000000001E-2</v>
      </c>
      <c r="N60" s="79">
        <v>4.9799999999999997E-2</v>
      </c>
      <c r="O60" s="78">
        <v>3091502.14</v>
      </c>
      <c r="P60" s="78">
        <v>94.81</v>
      </c>
      <c r="Q60" s="78">
        <v>0</v>
      </c>
      <c r="R60" s="78">
        <v>2931.0531789339998</v>
      </c>
      <c r="S60" s="79">
        <v>1.1999999999999999E-3</v>
      </c>
      <c r="T60" s="79">
        <v>9.1000000000000004E-3</v>
      </c>
      <c r="U60" s="79">
        <v>1.1999999999999999E-3</v>
      </c>
    </row>
    <row r="61" spans="2:21">
      <c r="B61" t="s">
        <v>454</v>
      </c>
      <c r="C61" t="s">
        <v>455</v>
      </c>
      <c r="D61" t="s">
        <v>100</v>
      </c>
      <c r="E61" t="s">
        <v>123</v>
      </c>
      <c r="F61" t="s">
        <v>313</v>
      </c>
      <c r="G61" t="s">
        <v>301</v>
      </c>
      <c r="H61" t="s">
        <v>211</v>
      </c>
      <c r="I61" t="s">
        <v>212</v>
      </c>
      <c r="J61" t="s">
        <v>240</v>
      </c>
      <c r="K61" s="78">
        <v>1.4</v>
      </c>
      <c r="L61" t="s">
        <v>102</v>
      </c>
      <c r="M61" s="79">
        <v>2.0199999999999999E-2</v>
      </c>
      <c r="N61" s="79">
        <v>4.8899999999999999E-2</v>
      </c>
      <c r="O61" s="78">
        <v>4076040.5</v>
      </c>
      <c r="P61" s="78">
        <v>97.31</v>
      </c>
      <c r="Q61" s="78">
        <v>0</v>
      </c>
      <c r="R61" s="78">
        <v>3966.3950105499998</v>
      </c>
      <c r="S61" s="79">
        <v>4.7999999999999996E-3</v>
      </c>
      <c r="T61" s="79">
        <v>1.23E-2</v>
      </c>
      <c r="U61" s="79">
        <v>1.6000000000000001E-3</v>
      </c>
    </row>
    <row r="62" spans="2:21">
      <c r="B62" t="s">
        <v>456</v>
      </c>
      <c r="C62" t="s">
        <v>457</v>
      </c>
      <c r="D62" t="s">
        <v>100</v>
      </c>
      <c r="E62" t="s">
        <v>123</v>
      </c>
      <c r="F62" t="s">
        <v>317</v>
      </c>
      <c r="G62" t="s">
        <v>301</v>
      </c>
      <c r="H62" t="s">
        <v>302</v>
      </c>
      <c r="I62" t="s">
        <v>150</v>
      </c>
      <c r="J62" t="s">
        <v>458</v>
      </c>
      <c r="K62" s="78">
        <v>0.94</v>
      </c>
      <c r="L62" t="s">
        <v>102</v>
      </c>
      <c r="M62" s="79">
        <v>1.09E-2</v>
      </c>
      <c r="N62" s="79">
        <v>4.9000000000000002E-2</v>
      </c>
      <c r="O62" s="78">
        <v>15000000</v>
      </c>
      <c r="P62" s="78">
        <v>96.66</v>
      </c>
      <c r="Q62" s="78">
        <v>0</v>
      </c>
      <c r="R62" s="78">
        <v>14499</v>
      </c>
      <c r="S62" s="79">
        <v>1.9599999999999999E-2</v>
      </c>
      <c r="T62" s="79">
        <v>4.4999999999999998E-2</v>
      </c>
      <c r="U62" s="79">
        <v>5.7000000000000002E-3</v>
      </c>
    </row>
    <row r="63" spans="2:21">
      <c r="B63" t="s">
        <v>459</v>
      </c>
      <c r="C63" t="s">
        <v>460</v>
      </c>
      <c r="D63" t="s">
        <v>100</v>
      </c>
      <c r="E63" t="s">
        <v>123</v>
      </c>
      <c r="F63" t="s">
        <v>461</v>
      </c>
      <c r="G63" t="s">
        <v>462</v>
      </c>
      <c r="H63" t="s">
        <v>356</v>
      </c>
      <c r="I63" t="s">
        <v>212</v>
      </c>
      <c r="J63" t="s">
        <v>463</v>
      </c>
      <c r="K63" s="78">
        <v>3.08</v>
      </c>
      <c r="L63" t="s">
        <v>102</v>
      </c>
      <c r="M63" s="79">
        <v>1.0800000000000001E-2</v>
      </c>
      <c r="N63" s="79">
        <v>4.9500000000000002E-2</v>
      </c>
      <c r="O63" s="78">
        <v>5682000.2800000003</v>
      </c>
      <c r="P63" s="78">
        <v>89.11</v>
      </c>
      <c r="Q63" s="78">
        <v>0</v>
      </c>
      <c r="R63" s="78">
        <v>5063.2304495079998</v>
      </c>
      <c r="S63" s="79">
        <v>4.3E-3</v>
      </c>
      <c r="T63" s="79">
        <v>1.5699999999999999E-2</v>
      </c>
      <c r="U63" s="79">
        <v>2E-3</v>
      </c>
    </row>
    <row r="64" spans="2:21">
      <c r="B64" t="s">
        <v>464</v>
      </c>
      <c r="C64" t="s">
        <v>465</v>
      </c>
      <c r="D64" t="s">
        <v>100</v>
      </c>
      <c r="E64" t="s">
        <v>123</v>
      </c>
      <c r="F64" t="s">
        <v>466</v>
      </c>
      <c r="G64" t="s">
        <v>467</v>
      </c>
      <c r="H64" t="s">
        <v>360</v>
      </c>
      <c r="I64" t="s">
        <v>150</v>
      </c>
      <c r="J64" t="s">
        <v>265</v>
      </c>
      <c r="K64" s="78">
        <v>5.39</v>
      </c>
      <c r="L64" t="s">
        <v>102</v>
      </c>
      <c r="M64" s="79">
        <v>1.95E-2</v>
      </c>
      <c r="N64" s="79">
        <v>5.3600000000000002E-2</v>
      </c>
      <c r="O64" s="78">
        <v>5892357.4400000004</v>
      </c>
      <c r="P64" s="78">
        <v>83.94</v>
      </c>
      <c r="Q64" s="78">
        <v>0</v>
      </c>
      <c r="R64" s="78">
        <v>4946.0448351360001</v>
      </c>
      <c r="S64" s="79">
        <v>5.1999999999999998E-3</v>
      </c>
      <c r="T64" s="79">
        <v>1.54E-2</v>
      </c>
      <c r="U64" s="79">
        <v>2E-3</v>
      </c>
    </row>
    <row r="65" spans="2:21">
      <c r="B65" t="s">
        <v>468</v>
      </c>
      <c r="C65" t="s">
        <v>469</v>
      </c>
      <c r="D65" t="s">
        <v>100</v>
      </c>
      <c r="E65" t="s">
        <v>123</v>
      </c>
      <c r="F65" t="s">
        <v>470</v>
      </c>
      <c r="G65" t="s">
        <v>352</v>
      </c>
      <c r="H65" t="s">
        <v>356</v>
      </c>
      <c r="I65" t="s">
        <v>212</v>
      </c>
      <c r="J65" t="s">
        <v>471</v>
      </c>
      <c r="K65" s="78">
        <v>1.06</v>
      </c>
      <c r="L65" t="s">
        <v>102</v>
      </c>
      <c r="M65" s="79">
        <v>2.5499999999999998E-2</v>
      </c>
      <c r="N65" s="79">
        <v>5.2600000000000001E-2</v>
      </c>
      <c r="O65" s="78">
        <v>4200000.21</v>
      </c>
      <c r="P65" s="78">
        <v>97.92</v>
      </c>
      <c r="Q65" s="78">
        <v>0</v>
      </c>
      <c r="R65" s="78">
        <v>4112.6402056320003</v>
      </c>
      <c r="S65" s="79">
        <v>2.0899999999999998E-2</v>
      </c>
      <c r="T65" s="79">
        <v>1.2800000000000001E-2</v>
      </c>
      <c r="U65" s="79">
        <v>1.6000000000000001E-3</v>
      </c>
    </row>
    <row r="66" spans="2:21">
      <c r="B66" t="s">
        <v>472</v>
      </c>
      <c r="C66" t="s">
        <v>473</v>
      </c>
      <c r="D66" t="s">
        <v>100</v>
      </c>
      <c r="E66" t="s">
        <v>123</v>
      </c>
      <c r="F66" t="s">
        <v>474</v>
      </c>
      <c r="G66" t="s">
        <v>128</v>
      </c>
      <c r="H66" t="s">
        <v>360</v>
      </c>
      <c r="I66" t="s">
        <v>150</v>
      </c>
      <c r="J66" t="s">
        <v>240</v>
      </c>
      <c r="K66" s="78">
        <v>0.42</v>
      </c>
      <c r="L66" t="s">
        <v>102</v>
      </c>
      <c r="M66" s="79">
        <v>1.49E-2</v>
      </c>
      <c r="N66" s="79">
        <v>5.04E-2</v>
      </c>
      <c r="O66" s="78">
        <v>2556449.63</v>
      </c>
      <c r="P66" s="78">
        <v>99.16</v>
      </c>
      <c r="Q66" s="78">
        <v>0</v>
      </c>
      <c r="R66" s="78">
        <v>2534.9754531079998</v>
      </c>
      <c r="S66" s="79">
        <v>7.1000000000000004E-3</v>
      </c>
      <c r="T66" s="79">
        <v>7.9000000000000008E-3</v>
      </c>
      <c r="U66" s="79">
        <v>1E-3</v>
      </c>
    </row>
    <row r="67" spans="2:21">
      <c r="B67" t="s">
        <v>475</v>
      </c>
      <c r="C67" t="s">
        <v>476</v>
      </c>
      <c r="D67" t="s">
        <v>100</v>
      </c>
      <c r="E67" t="s">
        <v>123</v>
      </c>
      <c r="F67" t="s">
        <v>477</v>
      </c>
      <c r="G67" t="s">
        <v>352</v>
      </c>
      <c r="H67" t="s">
        <v>478</v>
      </c>
      <c r="I67" t="s">
        <v>212</v>
      </c>
      <c r="J67" t="s">
        <v>240</v>
      </c>
      <c r="K67" s="78">
        <v>1.81</v>
      </c>
      <c r="L67" t="s">
        <v>102</v>
      </c>
      <c r="M67" s="79">
        <v>3.85E-2</v>
      </c>
      <c r="N67" s="79">
        <v>5.9299999999999999E-2</v>
      </c>
      <c r="O67" s="78">
        <v>4200000.28</v>
      </c>
      <c r="P67" s="78">
        <v>98.61</v>
      </c>
      <c r="Q67" s="78">
        <v>0</v>
      </c>
      <c r="R67" s="78">
        <v>4141.6202761080003</v>
      </c>
      <c r="S67" s="79">
        <v>4.4000000000000003E-3</v>
      </c>
      <c r="T67" s="79">
        <v>1.29E-2</v>
      </c>
      <c r="U67" s="79">
        <v>1.6000000000000001E-3</v>
      </c>
    </row>
    <row r="68" spans="2:21">
      <c r="B68" t="s">
        <v>479</v>
      </c>
      <c r="C68" t="s">
        <v>480</v>
      </c>
      <c r="D68" t="s">
        <v>100</v>
      </c>
      <c r="E68" t="s">
        <v>123</v>
      </c>
      <c r="F68" t="s">
        <v>481</v>
      </c>
      <c r="G68" t="s">
        <v>467</v>
      </c>
      <c r="H68" t="s">
        <v>409</v>
      </c>
      <c r="I68" t="s">
        <v>150</v>
      </c>
      <c r="J68" t="s">
        <v>482</v>
      </c>
      <c r="K68" s="78">
        <v>2.65</v>
      </c>
      <c r="L68" t="s">
        <v>102</v>
      </c>
      <c r="M68" s="79">
        <v>2.9100000000000001E-2</v>
      </c>
      <c r="N68" s="79">
        <v>5.1900000000000002E-2</v>
      </c>
      <c r="O68" s="78">
        <v>134125</v>
      </c>
      <c r="P68" s="78">
        <v>94.88</v>
      </c>
      <c r="Q68" s="78">
        <v>0</v>
      </c>
      <c r="R68" s="78">
        <v>127.2578</v>
      </c>
      <c r="S68" s="79">
        <v>2.0000000000000001E-4</v>
      </c>
      <c r="T68" s="79">
        <v>4.0000000000000002E-4</v>
      </c>
      <c r="U68" s="79">
        <v>1E-4</v>
      </c>
    </row>
    <row r="69" spans="2:21">
      <c r="B69" t="s">
        <v>483</v>
      </c>
      <c r="C69" t="s">
        <v>484</v>
      </c>
      <c r="D69" t="s">
        <v>100</v>
      </c>
      <c r="E69" t="s">
        <v>123</v>
      </c>
      <c r="F69" t="s">
        <v>485</v>
      </c>
      <c r="G69" t="s">
        <v>467</v>
      </c>
      <c r="H69" t="s">
        <v>486</v>
      </c>
      <c r="I69" t="s">
        <v>487</v>
      </c>
      <c r="J69" t="s">
        <v>488</v>
      </c>
      <c r="K69" s="78">
        <v>5.47</v>
      </c>
      <c r="L69" t="s">
        <v>102</v>
      </c>
      <c r="M69" s="79">
        <v>4.3799999999999999E-2</v>
      </c>
      <c r="N69" s="79">
        <v>5.3600000000000002E-2</v>
      </c>
      <c r="O69" s="78">
        <v>3531000</v>
      </c>
      <c r="P69" s="78">
        <v>96.52</v>
      </c>
      <c r="Q69" s="78">
        <v>0</v>
      </c>
      <c r="R69" s="78">
        <v>3408.1212</v>
      </c>
      <c r="S69" s="79">
        <v>7.1000000000000004E-3</v>
      </c>
      <c r="T69" s="79">
        <v>1.06E-2</v>
      </c>
      <c r="U69" s="79">
        <v>1.2999999999999999E-3</v>
      </c>
    </row>
    <row r="70" spans="2:21">
      <c r="B70" t="s">
        <v>489</v>
      </c>
      <c r="C70" t="s">
        <v>490</v>
      </c>
      <c r="D70" t="s">
        <v>100</v>
      </c>
      <c r="E70" t="s">
        <v>123</v>
      </c>
      <c r="F70" t="s">
        <v>491</v>
      </c>
      <c r="G70" t="s">
        <v>492</v>
      </c>
      <c r="H70" t="s">
        <v>478</v>
      </c>
      <c r="I70" t="s">
        <v>212</v>
      </c>
      <c r="J70" t="s">
        <v>493</v>
      </c>
      <c r="K70" s="78">
        <v>2.56</v>
      </c>
      <c r="L70" t="s">
        <v>102</v>
      </c>
      <c r="M70" s="79">
        <v>2.18E-2</v>
      </c>
      <c r="N70" s="79">
        <v>5.6099999999999997E-2</v>
      </c>
      <c r="O70" s="78">
        <v>4399999.67</v>
      </c>
      <c r="P70" s="78">
        <v>92.07</v>
      </c>
      <c r="Q70" s="78">
        <v>0</v>
      </c>
      <c r="R70" s="78">
        <v>4051.0796961689998</v>
      </c>
      <c r="S70" s="79">
        <v>9.5999999999999992E-3</v>
      </c>
      <c r="T70" s="79">
        <v>1.26E-2</v>
      </c>
      <c r="U70" s="79">
        <v>1.6000000000000001E-3</v>
      </c>
    </row>
    <row r="71" spans="2:21">
      <c r="B71" t="s">
        <v>494</v>
      </c>
      <c r="C71" t="s">
        <v>495</v>
      </c>
      <c r="D71" t="s">
        <v>100</v>
      </c>
      <c r="E71" t="s">
        <v>123</v>
      </c>
      <c r="F71" t="s">
        <v>496</v>
      </c>
      <c r="G71" t="s">
        <v>467</v>
      </c>
      <c r="H71" t="s">
        <v>409</v>
      </c>
      <c r="I71" t="s">
        <v>150</v>
      </c>
      <c r="J71" t="s">
        <v>497</v>
      </c>
      <c r="K71" s="78">
        <v>0.83</v>
      </c>
      <c r="L71" t="s">
        <v>102</v>
      </c>
      <c r="M71" s="79">
        <v>3.9199999999999999E-2</v>
      </c>
      <c r="N71" s="79">
        <v>5.7299999999999997E-2</v>
      </c>
      <c r="O71" s="78">
        <v>6126936</v>
      </c>
      <c r="P71" s="78">
        <v>99.2</v>
      </c>
      <c r="Q71" s="78">
        <v>0</v>
      </c>
      <c r="R71" s="78">
        <v>6077.9205119999997</v>
      </c>
      <c r="S71" s="79">
        <v>6.4000000000000003E-3</v>
      </c>
      <c r="T71" s="79">
        <v>1.89E-2</v>
      </c>
      <c r="U71" s="79">
        <v>2.3999999999999998E-3</v>
      </c>
    </row>
    <row r="72" spans="2:21">
      <c r="B72" t="s">
        <v>498</v>
      </c>
      <c r="C72" t="s">
        <v>499</v>
      </c>
      <c r="D72" t="s">
        <v>100</v>
      </c>
      <c r="E72" t="s">
        <v>123</v>
      </c>
      <c r="F72" t="s">
        <v>500</v>
      </c>
      <c r="G72" t="s">
        <v>467</v>
      </c>
      <c r="H72" t="s">
        <v>409</v>
      </c>
      <c r="I72" t="s">
        <v>150</v>
      </c>
      <c r="J72" t="s">
        <v>501</v>
      </c>
      <c r="K72" s="78">
        <v>5.2</v>
      </c>
      <c r="L72" t="s">
        <v>102</v>
      </c>
      <c r="M72" s="79">
        <v>3.4299999999999997E-2</v>
      </c>
      <c r="N72" s="79">
        <v>5.3100000000000001E-2</v>
      </c>
      <c r="O72" s="78">
        <v>3000000</v>
      </c>
      <c r="P72" s="78">
        <v>91.92</v>
      </c>
      <c r="Q72" s="78">
        <v>0</v>
      </c>
      <c r="R72" s="78">
        <v>2757.6</v>
      </c>
      <c r="S72" s="79">
        <v>9.9000000000000008E-3</v>
      </c>
      <c r="T72" s="79">
        <v>8.6E-3</v>
      </c>
      <c r="U72" s="79">
        <v>1.1000000000000001E-3</v>
      </c>
    </row>
    <row r="73" spans="2:21">
      <c r="B73" t="s">
        <v>502</v>
      </c>
      <c r="C73" t="s">
        <v>503</v>
      </c>
      <c r="D73" t="s">
        <v>100</v>
      </c>
      <c r="E73" t="s">
        <v>123</v>
      </c>
      <c r="F73" t="s">
        <v>504</v>
      </c>
      <c r="G73" t="s">
        <v>112</v>
      </c>
      <c r="H73" t="s">
        <v>420</v>
      </c>
      <c r="I73" t="s">
        <v>150</v>
      </c>
      <c r="J73" t="s">
        <v>240</v>
      </c>
      <c r="K73" s="78">
        <v>1.68</v>
      </c>
      <c r="L73" t="s">
        <v>102</v>
      </c>
      <c r="M73" s="79">
        <v>0.04</v>
      </c>
      <c r="N73" s="79">
        <v>5.6000000000000001E-2</v>
      </c>
      <c r="O73" s="78">
        <v>1750002.81</v>
      </c>
      <c r="P73" s="78">
        <v>98.54</v>
      </c>
      <c r="Q73" s="78">
        <v>0</v>
      </c>
      <c r="R73" s="78">
        <v>1724.452768974</v>
      </c>
      <c r="S73" s="79">
        <v>8.8999999999999999E-3</v>
      </c>
      <c r="T73" s="79">
        <v>5.4000000000000003E-3</v>
      </c>
      <c r="U73" s="79">
        <v>6.9999999999999999E-4</v>
      </c>
    </row>
    <row r="74" spans="2:21">
      <c r="B74" t="s">
        <v>505</v>
      </c>
      <c r="C74" t="s">
        <v>506</v>
      </c>
      <c r="D74" t="s">
        <v>100</v>
      </c>
      <c r="E74" t="s">
        <v>123</v>
      </c>
      <c r="F74" t="s">
        <v>504</v>
      </c>
      <c r="G74" t="s">
        <v>112</v>
      </c>
      <c r="H74" t="s">
        <v>416</v>
      </c>
      <c r="I74" t="s">
        <v>212</v>
      </c>
      <c r="J74" t="s">
        <v>507</v>
      </c>
      <c r="K74" s="78">
        <v>3.37</v>
      </c>
      <c r="L74" t="s">
        <v>102</v>
      </c>
      <c r="M74" s="79">
        <v>0.04</v>
      </c>
      <c r="N74" s="79">
        <v>5.4600000000000003E-2</v>
      </c>
      <c r="O74" s="78">
        <v>2600000</v>
      </c>
      <c r="P74" s="78">
        <v>96.22</v>
      </c>
      <c r="Q74" s="78">
        <v>0</v>
      </c>
      <c r="R74" s="78">
        <v>2501.7199999999998</v>
      </c>
      <c r="S74" s="79">
        <v>3.3999999999999998E-3</v>
      </c>
      <c r="T74" s="79">
        <v>7.7999999999999996E-3</v>
      </c>
      <c r="U74" s="79">
        <v>1E-3</v>
      </c>
    </row>
    <row r="75" spans="2:21">
      <c r="B75" t="s">
        <v>508</v>
      </c>
      <c r="C75" t="s">
        <v>509</v>
      </c>
      <c r="D75" t="s">
        <v>100</v>
      </c>
      <c r="E75" t="s">
        <v>123</v>
      </c>
      <c r="F75" t="s">
        <v>510</v>
      </c>
      <c r="G75" t="s">
        <v>339</v>
      </c>
      <c r="H75" t="s">
        <v>416</v>
      </c>
      <c r="I75" t="s">
        <v>212</v>
      </c>
      <c r="J75" t="s">
        <v>511</v>
      </c>
      <c r="K75" s="78">
        <v>0.74</v>
      </c>
      <c r="L75" t="s">
        <v>102</v>
      </c>
      <c r="M75" s="79">
        <v>5.8999999999999997E-2</v>
      </c>
      <c r="N75" s="79">
        <v>5.7500000000000002E-2</v>
      </c>
      <c r="O75" s="78">
        <v>1123814.4099999999</v>
      </c>
      <c r="P75" s="78">
        <v>101.61</v>
      </c>
      <c r="Q75" s="78">
        <v>0</v>
      </c>
      <c r="R75" s="78">
        <v>1141.9078220010001</v>
      </c>
      <c r="S75" s="79">
        <v>4.3E-3</v>
      </c>
      <c r="T75" s="79">
        <v>3.5000000000000001E-3</v>
      </c>
      <c r="U75" s="79">
        <v>5.0000000000000001E-4</v>
      </c>
    </row>
    <row r="76" spans="2:21">
      <c r="B76" t="s">
        <v>512</v>
      </c>
      <c r="C76" t="s">
        <v>513</v>
      </c>
      <c r="D76" t="s">
        <v>100</v>
      </c>
      <c r="E76" t="s">
        <v>123</v>
      </c>
      <c r="F76" t="s">
        <v>514</v>
      </c>
      <c r="G76" t="s">
        <v>467</v>
      </c>
      <c r="H76" t="s">
        <v>420</v>
      </c>
      <c r="I76" t="s">
        <v>150</v>
      </c>
      <c r="J76" t="s">
        <v>515</v>
      </c>
      <c r="K76" s="78">
        <v>2.1800000000000002</v>
      </c>
      <c r="L76" t="s">
        <v>102</v>
      </c>
      <c r="M76" s="79">
        <v>2.63E-2</v>
      </c>
      <c r="N76" s="79">
        <v>5.5599999999999997E-2</v>
      </c>
      <c r="O76" s="78">
        <v>3000000</v>
      </c>
      <c r="P76" s="78">
        <v>95.9</v>
      </c>
      <c r="Q76" s="78">
        <v>0</v>
      </c>
      <c r="R76" s="78">
        <v>2877</v>
      </c>
      <c r="S76" s="79">
        <v>2.2000000000000001E-3</v>
      </c>
      <c r="T76" s="79">
        <v>8.8999999999999999E-3</v>
      </c>
      <c r="U76" s="79">
        <v>1.1000000000000001E-3</v>
      </c>
    </row>
    <row r="77" spans="2:21">
      <c r="B77" t="s">
        <v>516</v>
      </c>
      <c r="C77" t="s">
        <v>517</v>
      </c>
      <c r="D77" t="s">
        <v>100</v>
      </c>
      <c r="E77" t="s">
        <v>123</v>
      </c>
      <c r="F77" t="s">
        <v>514</v>
      </c>
      <c r="G77" t="s">
        <v>467</v>
      </c>
      <c r="H77" t="s">
        <v>420</v>
      </c>
      <c r="I77" t="s">
        <v>150</v>
      </c>
      <c r="J77" t="s">
        <v>471</v>
      </c>
      <c r="K77" s="78">
        <v>0.76</v>
      </c>
      <c r="L77" t="s">
        <v>102</v>
      </c>
      <c r="M77" s="79">
        <v>3.2899999999999999E-2</v>
      </c>
      <c r="N77" s="79">
        <v>5.79E-2</v>
      </c>
      <c r="O77" s="78">
        <v>6407250</v>
      </c>
      <c r="P77" s="78">
        <v>98.98</v>
      </c>
      <c r="Q77" s="78">
        <v>0</v>
      </c>
      <c r="R77" s="78">
        <v>6341.8960500000003</v>
      </c>
      <c r="S77" s="79">
        <v>7.1000000000000004E-3</v>
      </c>
      <c r="T77" s="79">
        <v>1.9699999999999999E-2</v>
      </c>
      <c r="U77" s="79">
        <v>2.5000000000000001E-3</v>
      </c>
    </row>
    <row r="78" spans="2:21">
      <c r="B78" t="s">
        <v>518</v>
      </c>
      <c r="C78" t="s">
        <v>519</v>
      </c>
      <c r="D78" t="s">
        <v>100</v>
      </c>
      <c r="E78" t="s">
        <v>123</v>
      </c>
      <c r="F78" t="s">
        <v>520</v>
      </c>
      <c r="G78" t="s">
        <v>521</v>
      </c>
      <c r="H78" t="s">
        <v>522</v>
      </c>
      <c r="I78" t="s">
        <v>150</v>
      </c>
      <c r="J78" t="s">
        <v>523</v>
      </c>
      <c r="K78" s="78">
        <v>2.46</v>
      </c>
      <c r="L78" t="s">
        <v>102</v>
      </c>
      <c r="M78" s="79">
        <v>3.4500000000000003E-2</v>
      </c>
      <c r="N78" s="79">
        <v>5.9299999999999999E-2</v>
      </c>
      <c r="O78" s="78">
        <v>2956521.66</v>
      </c>
      <c r="P78" s="78">
        <v>94.64</v>
      </c>
      <c r="Q78" s="78">
        <v>0</v>
      </c>
      <c r="R78" s="78">
        <v>2798.0520990240002</v>
      </c>
      <c r="S78" s="79">
        <v>6.7000000000000002E-3</v>
      </c>
      <c r="T78" s="79">
        <v>8.6999999999999994E-3</v>
      </c>
      <c r="U78" s="79">
        <v>1.1000000000000001E-3</v>
      </c>
    </row>
    <row r="79" spans="2:21">
      <c r="B79" s="80" t="s">
        <v>295</v>
      </c>
      <c r="C79" s="16"/>
      <c r="D79" s="16"/>
      <c r="E79" s="16"/>
      <c r="F79" s="16"/>
      <c r="K79" s="82">
        <v>2.57</v>
      </c>
      <c r="N79" s="81">
        <v>7.7200000000000005E-2</v>
      </c>
      <c r="O79" s="82">
        <v>13993201.77</v>
      </c>
      <c r="Q79" s="82">
        <v>156.07091</v>
      </c>
      <c r="R79" s="82">
        <v>14011.129849585001</v>
      </c>
      <c r="T79" s="81">
        <v>4.3499999999999997E-2</v>
      </c>
      <c r="U79" s="81">
        <v>5.4999999999999997E-3</v>
      </c>
    </row>
    <row r="80" spans="2:21">
      <c r="B80" t="s">
        <v>524</v>
      </c>
      <c r="C80" t="s">
        <v>525</v>
      </c>
      <c r="D80" t="s">
        <v>100</v>
      </c>
      <c r="E80" t="s">
        <v>123</v>
      </c>
      <c r="F80" t="s">
        <v>526</v>
      </c>
      <c r="G80" t="s">
        <v>527</v>
      </c>
      <c r="H80" t="s">
        <v>409</v>
      </c>
      <c r="I80" t="s">
        <v>150</v>
      </c>
      <c r="J80" t="s">
        <v>240</v>
      </c>
      <c r="K80" s="78">
        <v>3.28</v>
      </c>
      <c r="L80" t="s">
        <v>102</v>
      </c>
      <c r="M80" s="79">
        <v>5.4800000000000001E-2</v>
      </c>
      <c r="N80" s="79">
        <v>6.3E-2</v>
      </c>
      <c r="O80" s="78">
        <v>1105280.04</v>
      </c>
      <c r="P80" s="78">
        <v>104.9</v>
      </c>
      <c r="Q80" s="78">
        <v>0</v>
      </c>
      <c r="R80" s="78">
        <v>1159.43876196</v>
      </c>
      <c r="S80" s="79">
        <v>5.1999999999999998E-3</v>
      </c>
      <c r="T80" s="79">
        <v>3.5999999999999999E-3</v>
      </c>
      <c r="U80" s="79">
        <v>5.0000000000000001E-4</v>
      </c>
    </row>
    <row r="81" spans="2:21">
      <c r="B81" t="s">
        <v>528</v>
      </c>
      <c r="C81" t="s">
        <v>529</v>
      </c>
      <c r="D81" t="s">
        <v>100</v>
      </c>
      <c r="E81" t="s">
        <v>123</v>
      </c>
      <c r="F81" t="s">
        <v>510</v>
      </c>
      <c r="G81" t="s">
        <v>339</v>
      </c>
      <c r="H81" t="s">
        <v>416</v>
      </c>
      <c r="I81" t="s">
        <v>212</v>
      </c>
      <c r="J81" t="s">
        <v>511</v>
      </c>
      <c r="K81" s="78">
        <v>1.23</v>
      </c>
      <c r="L81" t="s">
        <v>102</v>
      </c>
      <c r="M81" s="79">
        <v>4.7E-2</v>
      </c>
      <c r="N81" s="79">
        <v>6.8599999999999994E-2</v>
      </c>
      <c r="O81" s="78">
        <v>2254465.9300000002</v>
      </c>
      <c r="P81" s="78">
        <v>102.2</v>
      </c>
      <c r="Q81" s="78">
        <v>156.07091</v>
      </c>
      <c r="R81" s="78">
        <v>2460.1350904599999</v>
      </c>
      <c r="S81" s="79">
        <v>4.4000000000000003E-3</v>
      </c>
      <c r="T81" s="79">
        <v>7.6E-3</v>
      </c>
      <c r="U81" s="79">
        <v>1E-3</v>
      </c>
    </row>
    <row r="82" spans="2:21">
      <c r="B82" t="s">
        <v>530</v>
      </c>
      <c r="C82" t="s">
        <v>531</v>
      </c>
      <c r="D82" t="s">
        <v>100</v>
      </c>
      <c r="E82" t="s">
        <v>123</v>
      </c>
      <c r="F82" t="s">
        <v>532</v>
      </c>
      <c r="G82" t="s">
        <v>112</v>
      </c>
      <c r="H82" t="s">
        <v>416</v>
      </c>
      <c r="I82" t="s">
        <v>212</v>
      </c>
      <c r="J82" t="s">
        <v>240</v>
      </c>
      <c r="K82" s="78">
        <v>0.66</v>
      </c>
      <c r="L82" t="s">
        <v>102</v>
      </c>
      <c r="M82" s="79">
        <v>5.7000000000000002E-2</v>
      </c>
      <c r="N82" s="79">
        <v>7.0099999999999996E-2</v>
      </c>
      <c r="O82" s="78">
        <v>2625000.27</v>
      </c>
      <c r="P82" s="78">
        <v>100.7</v>
      </c>
      <c r="Q82" s="78">
        <v>0</v>
      </c>
      <c r="R82" s="78">
        <v>2643.37527189</v>
      </c>
      <c r="S82" s="79">
        <v>4.4999999999999997E-3</v>
      </c>
      <c r="T82" s="79">
        <v>8.2000000000000007E-3</v>
      </c>
      <c r="U82" s="79">
        <v>1E-3</v>
      </c>
    </row>
    <row r="83" spans="2:21">
      <c r="B83" t="s">
        <v>533</v>
      </c>
      <c r="C83" t="s">
        <v>534</v>
      </c>
      <c r="D83" t="s">
        <v>100</v>
      </c>
      <c r="E83" t="s">
        <v>123</v>
      </c>
      <c r="F83" t="s">
        <v>535</v>
      </c>
      <c r="G83" t="s">
        <v>527</v>
      </c>
      <c r="H83" t="s">
        <v>420</v>
      </c>
      <c r="I83" t="s">
        <v>150</v>
      </c>
      <c r="J83" t="s">
        <v>240</v>
      </c>
      <c r="K83" s="78">
        <v>3.54</v>
      </c>
      <c r="L83" t="s">
        <v>102</v>
      </c>
      <c r="M83" s="79">
        <v>4.6899999999999997E-2</v>
      </c>
      <c r="N83" s="79">
        <v>8.4400000000000003E-2</v>
      </c>
      <c r="O83" s="78">
        <v>8008455.5300000003</v>
      </c>
      <c r="P83" s="78">
        <v>96.75</v>
      </c>
      <c r="Q83" s="78">
        <v>0</v>
      </c>
      <c r="R83" s="78">
        <v>7748.1807252750004</v>
      </c>
      <c r="S83" s="79">
        <v>5.4999999999999997E-3</v>
      </c>
      <c r="T83" s="79">
        <v>2.41E-2</v>
      </c>
      <c r="U83" s="79">
        <v>3.0999999999999999E-3</v>
      </c>
    </row>
    <row r="84" spans="2:21">
      <c r="B84" s="80" t="s">
        <v>536</v>
      </c>
      <c r="C84" s="16"/>
      <c r="D84" s="16"/>
      <c r="E84" s="16"/>
      <c r="F84" s="16"/>
      <c r="K84" s="82">
        <v>0</v>
      </c>
      <c r="N84" s="81">
        <v>0</v>
      </c>
      <c r="O84" s="82">
        <v>0</v>
      </c>
      <c r="Q84" s="82">
        <v>0</v>
      </c>
      <c r="R84" s="82">
        <v>0</v>
      </c>
      <c r="T84" s="81">
        <v>0</v>
      </c>
      <c r="U84" s="81">
        <v>0</v>
      </c>
    </row>
    <row r="85" spans="2:21">
      <c r="B85" t="s">
        <v>227</v>
      </c>
      <c r="C85" t="s">
        <v>227</v>
      </c>
      <c r="D85" s="16"/>
      <c r="E85" s="16"/>
      <c r="F85" s="16"/>
      <c r="G85" t="s">
        <v>227</v>
      </c>
      <c r="H85" t="s">
        <v>227</v>
      </c>
      <c r="K85" s="78">
        <v>0</v>
      </c>
      <c r="L85" t="s">
        <v>227</v>
      </c>
      <c r="M85" s="79">
        <v>0</v>
      </c>
      <c r="N85" s="79">
        <v>0</v>
      </c>
      <c r="O85" s="78">
        <v>0</v>
      </c>
      <c r="P85" s="78">
        <v>0</v>
      </c>
      <c r="R85" s="78">
        <v>0</v>
      </c>
      <c r="S85" s="79">
        <v>0</v>
      </c>
      <c r="T85" s="79">
        <v>0</v>
      </c>
      <c r="U85" s="79">
        <v>0</v>
      </c>
    </row>
    <row r="86" spans="2:21">
      <c r="B86" s="80" t="s">
        <v>232</v>
      </c>
      <c r="C86" s="16"/>
      <c r="D86" s="16"/>
      <c r="E86" s="16"/>
      <c r="F86" s="16"/>
      <c r="K86" s="82">
        <v>2.46</v>
      </c>
      <c r="N86" s="81">
        <v>5.9700000000000003E-2</v>
      </c>
      <c r="O86" s="82">
        <v>4140000</v>
      </c>
      <c r="Q86" s="82">
        <v>0</v>
      </c>
      <c r="R86" s="82">
        <v>15413.837818301699</v>
      </c>
      <c r="T86" s="81">
        <v>4.7899999999999998E-2</v>
      </c>
      <c r="U86" s="81">
        <v>6.1000000000000004E-3</v>
      </c>
    </row>
    <row r="87" spans="2:21">
      <c r="B87" s="80" t="s">
        <v>296</v>
      </c>
      <c r="C87" s="16"/>
      <c r="D87" s="16"/>
      <c r="E87" s="16"/>
      <c r="F87" s="16"/>
      <c r="K87" s="82">
        <v>0</v>
      </c>
      <c r="N87" s="81">
        <v>0</v>
      </c>
      <c r="O87" s="82">
        <v>0</v>
      </c>
      <c r="Q87" s="82">
        <v>0</v>
      </c>
      <c r="R87" s="82">
        <v>0</v>
      </c>
      <c r="T87" s="81">
        <v>0</v>
      </c>
      <c r="U87" s="81">
        <v>0</v>
      </c>
    </row>
    <row r="88" spans="2:21">
      <c r="B88" t="s">
        <v>227</v>
      </c>
      <c r="C88" t="s">
        <v>227</v>
      </c>
      <c r="D88" s="16"/>
      <c r="E88" s="16"/>
      <c r="F88" s="16"/>
      <c r="G88" t="s">
        <v>227</v>
      </c>
      <c r="H88" t="s">
        <v>227</v>
      </c>
      <c r="K88" s="78">
        <v>0</v>
      </c>
      <c r="L88" t="s">
        <v>227</v>
      </c>
      <c r="M88" s="79">
        <v>0</v>
      </c>
      <c r="N88" s="79">
        <v>0</v>
      </c>
      <c r="O88" s="78">
        <v>0</v>
      </c>
      <c r="P88" s="78">
        <v>0</v>
      </c>
      <c r="R88" s="78">
        <v>0</v>
      </c>
      <c r="S88" s="79">
        <v>0</v>
      </c>
      <c r="T88" s="79">
        <v>0</v>
      </c>
      <c r="U88" s="79">
        <v>0</v>
      </c>
    </row>
    <row r="89" spans="2:21">
      <c r="B89" s="80" t="s">
        <v>297</v>
      </c>
      <c r="C89" s="16"/>
      <c r="D89" s="16"/>
      <c r="E89" s="16"/>
      <c r="F89" s="16"/>
      <c r="K89" s="82">
        <v>2.46</v>
      </c>
      <c r="N89" s="81">
        <v>5.9700000000000003E-2</v>
      </c>
      <c r="O89" s="82">
        <v>4140000</v>
      </c>
      <c r="Q89" s="82">
        <v>0</v>
      </c>
      <c r="R89" s="82">
        <v>15413.837818301699</v>
      </c>
      <c r="T89" s="81">
        <v>4.7899999999999998E-2</v>
      </c>
      <c r="U89" s="81">
        <v>6.1000000000000004E-3</v>
      </c>
    </row>
    <row r="90" spans="2:21">
      <c r="B90" t="s">
        <v>537</v>
      </c>
      <c r="C90" t="s">
        <v>538</v>
      </c>
      <c r="D90" t="s">
        <v>539</v>
      </c>
      <c r="E90" t="s">
        <v>540</v>
      </c>
      <c r="F90" t="s">
        <v>541</v>
      </c>
      <c r="G90" t="s">
        <v>542</v>
      </c>
      <c r="H90" t="s">
        <v>543</v>
      </c>
      <c r="I90" t="s">
        <v>487</v>
      </c>
      <c r="J90" t="s">
        <v>361</v>
      </c>
      <c r="K90" s="78">
        <v>3.78</v>
      </c>
      <c r="L90" t="s">
        <v>106</v>
      </c>
      <c r="M90" s="79">
        <v>5.2499999999999998E-2</v>
      </c>
      <c r="N90" s="79">
        <v>5.6399999999999999E-2</v>
      </c>
      <c r="O90" s="78">
        <v>1330000</v>
      </c>
      <c r="P90" s="78">
        <v>99.011533330827064</v>
      </c>
      <c r="Q90" s="78">
        <v>0</v>
      </c>
      <c r="R90" s="78">
        <v>5068.5687108116999</v>
      </c>
      <c r="S90" s="79">
        <v>0</v>
      </c>
      <c r="T90" s="79">
        <v>1.5699999999999999E-2</v>
      </c>
      <c r="U90" s="79">
        <v>2E-3</v>
      </c>
    </row>
    <row r="91" spans="2:21">
      <c r="B91" t="s">
        <v>544</v>
      </c>
      <c r="C91" t="s">
        <v>545</v>
      </c>
      <c r="D91" t="s">
        <v>123</v>
      </c>
      <c r="E91" t="s">
        <v>540</v>
      </c>
      <c r="F91" t="s">
        <v>546</v>
      </c>
      <c r="G91" t="s">
        <v>547</v>
      </c>
      <c r="H91" t="s">
        <v>548</v>
      </c>
      <c r="I91" t="s">
        <v>549</v>
      </c>
      <c r="J91" t="s">
        <v>361</v>
      </c>
      <c r="K91" s="78">
        <v>1.41</v>
      </c>
      <c r="L91" t="s">
        <v>106</v>
      </c>
      <c r="M91" s="79">
        <v>4.3499999999999997E-2</v>
      </c>
      <c r="N91" s="79">
        <v>6.2700000000000006E-2</v>
      </c>
      <c r="O91" s="78">
        <v>1365000</v>
      </c>
      <c r="P91" s="78">
        <v>99.303899999999999</v>
      </c>
      <c r="Q91" s="78">
        <v>0</v>
      </c>
      <c r="R91" s="78">
        <v>5217.3127065150002</v>
      </c>
      <c r="S91" s="79">
        <v>0</v>
      </c>
      <c r="T91" s="79">
        <v>1.6199999999999999E-2</v>
      </c>
      <c r="U91" s="79">
        <v>2.0999999999999999E-3</v>
      </c>
    </row>
    <row r="92" spans="2:21">
      <c r="B92" t="s">
        <v>550</v>
      </c>
      <c r="C92" t="s">
        <v>551</v>
      </c>
      <c r="D92" t="s">
        <v>123</v>
      </c>
      <c r="E92" t="s">
        <v>540</v>
      </c>
      <c r="F92" t="s">
        <v>552</v>
      </c>
      <c r="G92" t="s">
        <v>553</v>
      </c>
      <c r="H92" t="s">
        <v>554</v>
      </c>
      <c r="I92" t="s">
        <v>487</v>
      </c>
      <c r="J92" t="s">
        <v>361</v>
      </c>
      <c r="K92" s="78">
        <v>2.21</v>
      </c>
      <c r="L92" t="s">
        <v>106</v>
      </c>
      <c r="M92" s="79">
        <v>2.1999999999999999E-2</v>
      </c>
      <c r="N92" s="79">
        <v>5.9900000000000002E-2</v>
      </c>
      <c r="O92" s="78">
        <v>1445000</v>
      </c>
      <c r="P92" s="78">
        <v>92.1995</v>
      </c>
      <c r="Q92" s="78">
        <v>0</v>
      </c>
      <c r="R92" s="78">
        <v>5127.9564009750002</v>
      </c>
      <c r="S92" s="79">
        <v>2.9999999999999997E-4</v>
      </c>
      <c r="T92" s="79">
        <v>1.5900000000000001E-2</v>
      </c>
      <c r="U92" s="79">
        <v>2E-3</v>
      </c>
    </row>
    <row r="93" spans="2:21">
      <c r="B93" t="s">
        <v>234</v>
      </c>
      <c r="C93" s="16"/>
      <c r="D93" s="16"/>
      <c r="E93" s="16"/>
      <c r="F93" s="16"/>
    </row>
    <row r="94" spans="2:21">
      <c r="B94" t="s">
        <v>290</v>
      </c>
      <c r="C94" s="16"/>
      <c r="D94" s="16"/>
      <c r="E94" s="16"/>
      <c r="F94" s="16"/>
    </row>
    <row r="95" spans="2:21">
      <c r="B95" t="s">
        <v>291</v>
      </c>
      <c r="C95" s="16"/>
      <c r="D95" s="16"/>
      <c r="E95" s="16"/>
      <c r="F95" s="16"/>
    </row>
    <row r="96" spans="2:21">
      <c r="B96" t="s">
        <v>292</v>
      </c>
      <c r="C96" s="16"/>
      <c r="D96" s="16"/>
      <c r="E96" s="16"/>
      <c r="F96" s="16"/>
    </row>
    <row r="97" spans="2:6">
      <c r="B97" t="s">
        <v>293</v>
      </c>
      <c r="C97" s="16"/>
      <c r="D97" s="16"/>
      <c r="E97" s="16"/>
      <c r="F97" s="16"/>
    </row>
    <row r="98" spans="2:6"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79" workbookViewId="0">
      <selection activeCell="F28" sqref="F2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10291666.57</v>
      </c>
      <c r="J11" s="7"/>
      <c r="K11" s="76">
        <v>95.23</v>
      </c>
      <c r="L11" s="76">
        <v>356247.70620409999</v>
      </c>
      <c r="M11" s="7"/>
      <c r="N11" s="77">
        <v>1</v>
      </c>
      <c r="O11" s="77">
        <v>0.14099999999999999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9773853.5700000003</v>
      </c>
      <c r="K12" s="82">
        <v>31.61</v>
      </c>
      <c r="L12" s="82">
        <v>197531.69144699999</v>
      </c>
      <c r="N12" s="81">
        <v>0.55449999999999999</v>
      </c>
      <c r="O12" s="81">
        <v>7.8200000000000006E-2</v>
      </c>
    </row>
    <row r="13" spans="2:62">
      <c r="B13" s="80" t="s">
        <v>555</v>
      </c>
      <c r="E13" s="16"/>
      <c r="F13" s="16"/>
      <c r="G13" s="16"/>
      <c r="I13" s="82">
        <v>6794266.0700000003</v>
      </c>
      <c r="K13" s="82">
        <v>31.61</v>
      </c>
      <c r="L13" s="82">
        <v>153675.14942100001</v>
      </c>
      <c r="N13" s="81">
        <v>0.43140000000000001</v>
      </c>
      <c r="O13" s="81">
        <v>6.08E-2</v>
      </c>
    </row>
    <row r="14" spans="2:62">
      <c r="B14" t="s">
        <v>556</v>
      </c>
      <c r="C14" t="s">
        <v>557</v>
      </c>
      <c r="D14" t="s">
        <v>100</v>
      </c>
      <c r="E14" t="s">
        <v>123</v>
      </c>
      <c r="F14" t="s">
        <v>520</v>
      </c>
      <c r="G14" t="s">
        <v>521</v>
      </c>
      <c r="H14" t="s">
        <v>102</v>
      </c>
      <c r="I14" s="78">
        <v>125367.9</v>
      </c>
      <c r="J14" s="78">
        <v>6008</v>
      </c>
      <c r="K14" s="78">
        <v>0</v>
      </c>
      <c r="L14" s="78">
        <v>7532.1034319999999</v>
      </c>
      <c r="M14" s="79">
        <v>1.1000000000000001E-3</v>
      </c>
      <c r="N14" s="79">
        <v>2.1100000000000001E-2</v>
      </c>
      <c r="O14" s="79">
        <v>3.0000000000000001E-3</v>
      </c>
    </row>
    <row r="15" spans="2:62">
      <c r="B15" t="s">
        <v>558</v>
      </c>
      <c r="C15" t="s">
        <v>559</v>
      </c>
      <c r="D15" t="s">
        <v>100</v>
      </c>
      <c r="E15" t="s">
        <v>123</v>
      </c>
      <c r="F15" t="s">
        <v>560</v>
      </c>
      <c r="G15" t="s">
        <v>521</v>
      </c>
      <c r="H15" t="s">
        <v>102</v>
      </c>
      <c r="I15" s="78">
        <v>885500</v>
      </c>
      <c r="J15" s="78">
        <v>1124</v>
      </c>
      <c r="K15" s="78">
        <v>0</v>
      </c>
      <c r="L15" s="78">
        <v>9953.02</v>
      </c>
      <c r="M15" s="79">
        <v>1.6000000000000001E-3</v>
      </c>
      <c r="N15" s="79">
        <v>2.7900000000000001E-2</v>
      </c>
      <c r="O15" s="79">
        <v>3.8999999999999998E-3</v>
      </c>
    </row>
    <row r="16" spans="2:62">
      <c r="B16" t="s">
        <v>561</v>
      </c>
      <c r="C16" t="s">
        <v>562</v>
      </c>
      <c r="D16" t="s">
        <v>100</v>
      </c>
      <c r="E16" t="s">
        <v>123</v>
      </c>
      <c r="F16" t="s">
        <v>563</v>
      </c>
      <c r="G16" t="s">
        <v>467</v>
      </c>
      <c r="H16" t="s">
        <v>102</v>
      </c>
      <c r="I16" s="78">
        <v>132998</v>
      </c>
      <c r="J16" s="78">
        <v>3962</v>
      </c>
      <c r="K16" s="78">
        <v>0</v>
      </c>
      <c r="L16" s="78">
        <v>5269.38076</v>
      </c>
      <c r="M16" s="79">
        <v>5.0000000000000001E-4</v>
      </c>
      <c r="N16" s="79">
        <v>1.4800000000000001E-2</v>
      </c>
      <c r="O16" s="79">
        <v>2.0999999999999999E-3</v>
      </c>
    </row>
    <row r="17" spans="2:15">
      <c r="B17" t="s">
        <v>564</v>
      </c>
      <c r="C17" t="s">
        <v>565</v>
      </c>
      <c r="D17" t="s">
        <v>100</v>
      </c>
      <c r="E17" t="s">
        <v>123</v>
      </c>
      <c r="F17" t="s">
        <v>461</v>
      </c>
      <c r="G17" t="s">
        <v>462</v>
      </c>
      <c r="H17" t="s">
        <v>102</v>
      </c>
      <c r="I17" s="78">
        <v>5050.37</v>
      </c>
      <c r="J17" s="78">
        <v>75810</v>
      </c>
      <c r="K17" s="78">
        <v>0</v>
      </c>
      <c r="L17" s="78">
        <v>3828.6854969999999</v>
      </c>
      <c r="M17" s="79">
        <v>1E-4</v>
      </c>
      <c r="N17" s="79">
        <v>1.0699999999999999E-2</v>
      </c>
      <c r="O17" s="79">
        <v>1.5E-3</v>
      </c>
    </row>
    <row r="18" spans="2:15">
      <c r="B18" t="s">
        <v>566</v>
      </c>
      <c r="C18" t="s">
        <v>567</v>
      </c>
      <c r="D18" t="s">
        <v>100</v>
      </c>
      <c r="E18" t="s">
        <v>123</v>
      </c>
      <c r="F18" t="s">
        <v>568</v>
      </c>
      <c r="G18" t="s">
        <v>301</v>
      </c>
      <c r="H18" t="s">
        <v>102</v>
      </c>
      <c r="I18" s="78">
        <v>1137459.8</v>
      </c>
      <c r="J18" s="78">
        <v>2059</v>
      </c>
      <c r="K18" s="78">
        <v>0</v>
      </c>
      <c r="L18" s="78">
        <v>23420.297282</v>
      </c>
      <c r="M18" s="79">
        <v>8.9999999999999998E-4</v>
      </c>
      <c r="N18" s="79">
        <v>6.5699999999999995E-2</v>
      </c>
      <c r="O18" s="79">
        <v>9.2999999999999992E-3</v>
      </c>
    </row>
    <row r="19" spans="2:15">
      <c r="B19" t="s">
        <v>569</v>
      </c>
      <c r="C19" t="s">
        <v>570</v>
      </c>
      <c r="D19" t="s">
        <v>100</v>
      </c>
      <c r="E19" t="s">
        <v>123</v>
      </c>
      <c r="F19" t="s">
        <v>333</v>
      </c>
      <c r="G19" t="s">
        <v>301</v>
      </c>
      <c r="H19" t="s">
        <v>102</v>
      </c>
      <c r="I19" s="78">
        <v>664368</v>
      </c>
      <c r="J19" s="78">
        <v>3389</v>
      </c>
      <c r="K19" s="78">
        <v>0</v>
      </c>
      <c r="L19" s="78">
        <v>22515.431519999998</v>
      </c>
      <c r="M19" s="79">
        <v>5.0000000000000001E-4</v>
      </c>
      <c r="N19" s="79">
        <v>6.3200000000000006E-2</v>
      </c>
      <c r="O19" s="79">
        <v>8.8999999999999999E-3</v>
      </c>
    </row>
    <row r="20" spans="2:15">
      <c r="B20" t="s">
        <v>571</v>
      </c>
      <c r="C20" t="s">
        <v>572</v>
      </c>
      <c r="D20" t="s">
        <v>100</v>
      </c>
      <c r="E20" t="s">
        <v>123</v>
      </c>
      <c r="F20" t="s">
        <v>313</v>
      </c>
      <c r="G20" t="s">
        <v>301</v>
      </c>
      <c r="H20" t="s">
        <v>102</v>
      </c>
      <c r="I20" s="78">
        <v>812606</v>
      </c>
      <c r="J20" s="78">
        <v>3151</v>
      </c>
      <c r="K20" s="78">
        <v>0</v>
      </c>
      <c r="L20" s="78">
        <v>25605.215059999999</v>
      </c>
      <c r="M20" s="79">
        <v>5.0000000000000001E-4</v>
      </c>
      <c r="N20" s="79">
        <v>7.1900000000000006E-2</v>
      </c>
      <c r="O20" s="79">
        <v>1.01E-2</v>
      </c>
    </row>
    <row r="21" spans="2:15">
      <c r="B21" t="s">
        <v>573</v>
      </c>
      <c r="C21" t="s">
        <v>574</v>
      </c>
      <c r="D21" t="s">
        <v>100</v>
      </c>
      <c r="E21" t="s">
        <v>123</v>
      </c>
      <c r="F21" t="s">
        <v>575</v>
      </c>
      <c r="G21" t="s">
        <v>301</v>
      </c>
      <c r="H21" t="s">
        <v>102</v>
      </c>
      <c r="I21" s="78">
        <v>76569</v>
      </c>
      <c r="J21" s="78">
        <v>13810</v>
      </c>
      <c r="K21" s="78">
        <v>0</v>
      </c>
      <c r="L21" s="78">
        <v>10574.178900000001</v>
      </c>
      <c r="M21" s="79">
        <v>2.9999999999999997E-4</v>
      </c>
      <c r="N21" s="79">
        <v>2.9700000000000001E-2</v>
      </c>
      <c r="O21" s="79">
        <v>4.1999999999999997E-3</v>
      </c>
    </row>
    <row r="22" spans="2:15">
      <c r="B22" t="s">
        <v>576</v>
      </c>
      <c r="C22" t="s">
        <v>577</v>
      </c>
      <c r="D22" t="s">
        <v>100</v>
      </c>
      <c r="E22" t="s">
        <v>123</v>
      </c>
      <c r="F22" t="s">
        <v>578</v>
      </c>
      <c r="G22" t="s">
        <v>112</v>
      </c>
      <c r="H22" t="s">
        <v>102</v>
      </c>
      <c r="I22" s="78">
        <v>23500</v>
      </c>
      <c r="J22" s="78">
        <v>8800</v>
      </c>
      <c r="K22" s="78">
        <v>0</v>
      </c>
      <c r="L22" s="78">
        <v>2068</v>
      </c>
      <c r="M22" s="79">
        <v>4.0000000000000002E-4</v>
      </c>
      <c r="N22" s="79">
        <v>5.7999999999999996E-3</v>
      </c>
      <c r="O22" s="79">
        <v>8.0000000000000004E-4</v>
      </c>
    </row>
    <row r="23" spans="2:15">
      <c r="B23" t="s">
        <v>579</v>
      </c>
      <c r="C23" t="s">
        <v>580</v>
      </c>
      <c r="D23" t="s">
        <v>100</v>
      </c>
      <c r="E23" t="s">
        <v>123</v>
      </c>
      <c r="F23" t="s">
        <v>504</v>
      </c>
      <c r="G23" t="s">
        <v>112</v>
      </c>
      <c r="H23" t="s">
        <v>102</v>
      </c>
      <c r="I23" s="78">
        <v>1510</v>
      </c>
      <c r="J23" s="78">
        <v>146100</v>
      </c>
      <c r="K23" s="78">
        <v>17.920000000000002</v>
      </c>
      <c r="L23" s="78">
        <v>2224.03433</v>
      </c>
      <c r="M23" s="79">
        <v>4.0000000000000002E-4</v>
      </c>
      <c r="N23" s="79">
        <v>6.1999999999999998E-3</v>
      </c>
      <c r="O23" s="79">
        <v>8.9999999999999998E-4</v>
      </c>
    </row>
    <row r="24" spans="2:15">
      <c r="B24" t="s">
        <v>581</v>
      </c>
      <c r="C24" t="s">
        <v>582</v>
      </c>
      <c r="D24" t="s">
        <v>100</v>
      </c>
      <c r="E24" t="s">
        <v>123</v>
      </c>
      <c r="F24" t="s">
        <v>583</v>
      </c>
      <c r="G24" t="s">
        <v>527</v>
      </c>
      <c r="H24" t="s">
        <v>102</v>
      </c>
      <c r="I24" s="78">
        <v>200000</v>
      </c>
      <c r="J24" s="78">
        <v>1147</v>
      </c>
      <c r="K24" s="78">
        <v>0</v>
      </c>
      <c r="L24" s="78">
        <v>2294</v>
      </c>
      <c r="M24" s="79">
        <v>2.0000000000000001E-4</v>
      </c>
      <c r="N24" s="79">
        <v>6.4000000000000003E-3</v>
      </c>
      <c r="O24" s="79">
        <v>8.9999999999999998E-4</v>
      </c>
    </row>
    <row r="25" spans="2:15">
      <c r="B25" t="s">
        <v>584</v>
      </c>
      <c r="C25" t="s">
        <v>585</v>
      </c>
      <c r="D25" t="s">
        <v>100</v>
      </c>
      <c r="E25" t="s">
        <v>123</v>
      </c>
      <c r="F25" t="s">
        <v>477</v>
      </c>
      <c r="G25" t="s">
        <v>352</v>
      </c>
      <c r="H25" t="s">
        <v>102</v>
      </c>
      <c r="I25" s="78">
        <v>71700</v>
      </c>
      <c r="J25" s="78">
        <v>2610</v>
      </c>
      <c r="K25" s="78">
        <v>0</v>
      </c>
      <c r="L25" s="78">
        <v>1871.37</v>
      </c>
      <c r="M25" s="79">
        <v>4.0000000000000002E-4</v>
      </c>
      <c r="N25" s="79">
        <v>5.3E-3</v>
      </c>
      <c r="O25" s="79">
        <v>6.9999999999999999E-4</v>
      </c>
    </row>
    <row r="26" spans="2:15">
      <c r="B26" t="s">
        <v>586</v>
      </c>
      <c r="C26" t="s">
        <v>587</v>
      </c>
      <c r="D26" t="s">
        <v>100</v>
      </c>
      <c r="E26" t="s">
        <v>123</v>
      </c>
      <c r="F26" t="s">
        <v>359</v>
      </c>
      <c r="G26" t="s">
        <v>352</v>
      </c>
      <c r="H26" t="s">
        <v>102</v>
      </c>
      <c r="I26" s="78">
        <v>396470</v>
      </c>
      <c r="J26" s="78">
        <v>1845</v>
      </c>
      <c r="K26" s="78">
        <v>0</v>
      </c>
      <c r="L26" s="78">
        <v>7314.8715000000002</v>
      </c>
      <c r="M26" s="79">
        <v>8.0000000000000004E-4</v>
      </c>
      <c r="N26" s="79">
        <v>2.0500000000000001E-2</v>
      </c>
      <c r="O26" s="79">
        <v>2.8999999999999998E-3</v>
      </c>
    </row>
    <row r="27" spans="2:15">
      <c r="B27" t="s">
        <v>588</v>
      </c>
      <c r="C27" t="s">
        <v>589</v>
      </c>
      <c r="D27" t="s">
        <v>100</v>
      </c>
      <c r="E27" t="s">
        <v>123</v>
      </c>
      <c r="F27" t="s">
        <v>382</v>
      </c>
      <c r="G27" t="s">
        <v>352</v>
      </c>
      <c r="H27" t="s">
        <v>102</v>
      </c>
      <c r="I27" s="78">
        <v>10850</v>
      </c>
      <c r="J27" s="78">
        <v>23790</v>
      </c>
      <c r="K27" s="78">
        <v>13.69</v>
      </c>
      <c r="L27" s="78">
        <v>2594.9063500000002</v>
      </c>
      <c r="M27" s="79">
        <v>2.0000000000000001E-4</v>
      </c>
      <c r="N27" s="79">
        <v>7.3000000000000001E-3</v>
      </c>
      <c r="O27" s="79">
        <v>1E-3</v>
      </c>
    </row>
    <row r="28" spans="2:15">
      <c r="B28" t="s">
        <v>590</v>
      </c>
      <c r="C28" t="s">
        <v>591</v>
      </c>
      <c r="D28" t="s">
        <v>100</v>
      </c>
      <c r="E28" t="s">
        <v>123</v>
      </c>
      <c r="F28" t="s">
        <v>351</v>
      </c>
      <c r="G28" t="s">
        <v>352</v>
      </c>
      <c r="H28" t="s">
        <v>102</v>
      </c>
      <c r="I28" s="78">
        <v>37050</v>
      </c>
      <c r="J28" s="78">
        <v>19540</v>
      </c>
      <c r="K28" s="78">
        <v>0</v>
      </c>
      <c r="L28" s="78">
        <v>7239.57</v>
      </c>
      <c r="M28" s="79">
        <v>2.9999999999999997E-4</v>
      </c>
      <c r="N28" s="79">
        <v>2.0299999999999999E-2</v>
      </c>
      <c r="O28" s="79">
        <v>2.8999999999999998E-3</v>
      </c>
    </row>
    <row r="29" spans="2:15">
      <c r="B29" t="s">
        <v>592</v>
      </c>
      <c r="C29" t="s">
        <v>593</v>
      </c>
      <c r="D29" t="s">
        <v>100</v>
      </c>
      <c r="E29" t="s">
        <v>123</v>
      </c>
      <c r="F29" t="s">
        <v>594</v>
      </c>
      <c r="G29" t="s">
        <v>129</v>
      </c>
      <c r="H29" t="s">
        <v>102</v>
      </c>
      <c r="I29" s="78">
        <v>11700</v>
      </c>
      <c r="J29" s="78">
        <v>64510</v>
      </c>
      <c r="K29" s="78">
        <v>0</v>
      </c>
      <c r="L29" s="78">
        <v>7547.67</v>
      </c>
      <c r="M29" s="79">
        <v>2.0000000000000001E-4</v>
      </c>
      <c r="N29" s="79">
        <v>2.12E-2</v>
      </c>
      <c r="O29" s="79">
        <v>3.0000000000000001E-3</v>
      </c>
    </row>
    <row r="30" spans="2:15">
      <c r="B30" t="s">
        <v>595</v>
      </c>
      <c r="C30" t="s">
        <v>596</v>
      </c>
      <c r="D30" t="s">
        <v>100</v>
      </c>
      <c r="E30" t="s">
        <v>123</v>
      </c>
      <c r="F30" t="s">
        <v>597</v>
      </c>
      <c r="G30" t="s">
        <v>132</v>
      </c>
      <c r="H30" t="s">
        <v>102</v>
      </c>
      <c r="I30" s="78">
        <v>2201567</v>
      </c>
      <c r="J30" s="78">
        <v>537</v>
      </c>
      <c r="K30" s="78">
        <v>0</v>
      </c>
      <c r="L30" s="78">
        <v>11822.414790000001</v>
      </c>
      <c r="M30" s="79">
        <v>8.0000000000000004E-4</v>
      </c>
      <c r="N30" s="79">
        <v>3.32E-2</v>
      </c>
      <c r="O30" s="79">
        <v>4.7000000000000002E-3</v>
      </c>
    </row>
    <row r="31" spans="2:15">
      <c r="B31" s="80" t="s">
        <v>598</v>
      </c>
      <c r="E31" s="16"/>
      <c r="F31" s="16"/>
      <c r="G31" s="16"/>
      <c r="I31" s="82">
        <v>1984141.5</v>
      </c>
      <c r="K31" s="82">
        <v>0</v>
      </c>
      <c r="L31" s="82">
        <v>37693.412241999999</v>
      </c>
      <c r="N31" s="81">
        <v>0.10580000000000001</v>
      </c>
      <c r="O31" s="81">
        <v>1.49E-2</v>
      </c>
    </row>
    <row r="32" spans="2:15">
      <c r="B32" t="s">
        <v>599</v>
      </c>
      <c r="C32" t="s">
        <v>600</v>
      </c>
      <c r="D32" t="s">
        <v>100</v>
      </c>
      <c r="E32" t="s">
        <v>123</v>
      </c>
      <c r="F32" t="s">
        <v>601</v>
      </c>
      <c r="G32" t="s">
        <v>467</v>
      </c>
      <c r="H32" t="s">
        <v>102</v>
      </c>
      <c r="I32" s="78">
        <v>69550</v>
      </c>
      <c r="J32" s="78">
        <v>5901</v>
      </c>
      <c r="K32" s="78">
        <v>0</v>
      </c>
      <c r="L32" s="78">
        <v>4104.1454999999996</v>
      </c>
      <c r="M32" s="79">
        <v>8.9999999999999998E-4</v>
      </c>
      <c r="N32" s="79">
        <v>1.15E-2</v>
      </c>
      <c r="O32" s="79">
        <v>1.6000000000000001E-3</v>
      </c>
    </row>
    <row r="33" spans="2:15">
      <c r="B33" t="s">
        <v>602</v>
      </c>
      <c r="C33" t="s">
        <v>603</v>
      </c>
      <c r="D33" t="s">
        <v>100</v>
      </c>
      <c r="E33" t="s">
        <v>123</v>
      </c>
      <c r="F33" t="s">
        <v>604</v>
      </c>
      <c r="G33" t="s">
        <v>442</v>
      </c>
      <c r="H33" t="s">
        <v>102</v>
      </c>
      <c r="I33" s="78">
        <v>21050</v>
      </c>
      <c r="J33" s="78">
        <v>24790</v>
      </c>
      <c r="K33" s="78">
        <v>0</v>
      </c>
      <c r="L33" s="78">
        <v>5218.2950000000001</v>
      </c>
      <c r="M33" s="79">
        <v>1.1000000000000001E-3</v>
      </c>
      <c r="N33" s="79">
        <v>1.46E-2</v>
      </c>
      <c r="O33" s="79">
        <v>2.0999999999999999E-3</v>
      </c>
    </row>
    <row r="34" spans="2:15">
      <c r="B34" t="s">
        <v>605</v>
      </c>
      <c r="C34" t="s">
        <v>606</v>
      </c>
      <c r="D34" t="s">
        <v>100</v>
      </c>
      <c r="E34" t="s">
        <v>123</v>
      </c>
      <c r="F34" t="s">
        <v>607</v>
      </c>
      <c r="G34" t="s">
        <v>608</v>
      </c>
      <c r="H34" t="s">
        <v>102</v>
      </c>
      <c r="I34" s="78">
        <v>8000</v>
      </c>
      <c r="J34" s="78">
        <v>23500</v>
      </c>
      <c r="K34" s="78">
        <v>0</v>
      </c>
      <c r="L34" s="78">
        <v>1880</v>
      </c>
      <c r="M34" s="79">
        <v>2.0000000000000001E-4</v>
      </c>
      <c r="N34" s="79">
        <v>5.3E-3</v>
      </c>
      <c r="O34" s="79">
        <v>6.9999999999999999E-4</v>
      </c>
    </row>
    <row r="35" spans="2:15">
      <c r="B35" t="s">
        <v>609</v>
      </c>
      <c r="C35" t="s">
        <v>610</v>
      </c>
      <c r="D35" t="s">
        <v>100</v>
      </c>
      <c r="E35" t="s">
        <v>123</v>
      </c>
      <c r="F35" t="s">
        <v>611</v>
      </c>
      <c r="G35" t="s">
        <v>492</v>
      </c>
      <c r="H35" t="s">
        <v>102</v>
      </c>
      <c r="I35" s="78">
        <v>10000</v>
      </c>
      <c r="J35" s="78">
        <v>26950</v>
      </c>
      <c r="K35" s="78">
        <v>0</v>
      </c>
      <c r="L35" s="78">
        <v>2695</v>
      </c>
      <c r="M35" s="79">
        <v>1.1999999999999999E-3</v>
      </c>
      <c r="N35" s="79">
        <v>7.6E-3</v>
      </c>
      <c r="O35" s="79">
        <v>1.1000000000000001E-3</v>
      </c>
    </row>
    <row r="36" spans="2:15">
      <c r="B36" t="s">
        <v>612</v>
      </c>
      <c r="C36" t="s">
        <v>613</v>
      </c>
      <c r="D36" t="s">
        <v>100</v>
      </c>
      <c r="E36" t="s">
        <v>123</v>
      </c>
      <c r="F36" t="s">
        <v>614</v>
      </c>
      <c r="G36" t="s">
        <v>352</v>
      </c>
      <c r="H36" t="s">
        <v>102</v>
      </c>
      <c r="I36" s="78">
        <v>1349479</v>
      </c>
      <c r="J36" s="78">
        <v>156.1</v>
      </c>
      <c r="K36" s="78">
        <v>0</v>
      </c>
      <c r="L36" s="78">
        <v>2106.5367190000002</v>
      </c>
      <c r="M36" s="79">
        <v>2E-3</v>
      </c>
      <c r="N36" s="79">
        <v>5.8999999999999999E-3</v>
      </c>
      <c r="O36" s="79">
        <v>8.0000000000000004E-4</v>
      </c>
    </row>
    <row r="37" spans="2:15">
      <c r="B37" t="s">
        <v>615</v>
      </c>
      <c r="C37" t="s">
        <v>616</v>
      </c>
      <c r="D37" t="s">
        <v>100</v>
      </c>
      <c r="E37" t="s">
        <v>123</v>
      </c>
      <c r="F37" t="s">
        <v>402</v>
      </c>
      <c r="G37" t="s">
        <v>352</v>
      </c>
      <c r="H37" t="s">
        <v>102</v>
      </c>
      <c r="I37" s="78">
        <v>110000.5</v>
      </c>
      <c r="J37" s="78">
        <v>1555</v>
      </c>
      <c r="K37" s="78">
        <v>0</v>
      </c>
      <c r="L37" s="78">
        <v>1710.507775</v>
      </c>
      <c r="M37" s="79">
        <v>5.9999999999999995E-4</v>
      </c>
      <c r="N37" s="79">
        <v>4.7999999999999996E-3</v>
      </c>
      <c r="O37" s="79">
        <v>6.9999999999999999E-4</v>
      </c>
    </row>
    <row r="38" spans="2:15">
      <c r="B38" t="s">
        <v>617</v>
      </c>
      <c r="C38" t="s">
        <v>618</v>
      </c>
      <c r="D38" t="s">
        <v>100</v>
      </c>
      <c r="E38" t="s">
        <v>123</v>
      </c>
      <c r="F38" t="s">
        <v>619</v>
      </c>
      <c r="G38" t="s">
        <v>620</v>
      </c>
      <c r="H38" t="s">
        <v>102</v>
      </c>
      <c r="I38" s="78">
        <v>104304</v>
      </c>
      <c r="J38" s="78">
        <v>4003</v>
      </c>
      <c r="K38" s="78">
        <v>0</v>
      </c>
      <c r="L38" s="78">
        <v>4175.2891200000004</v>
      </c>
      <c r="M38" s="79">
        <v>1E-3</v>
      </c>
      <c r="N38" s="79">
        <v>1.17E-2</v>
      </c>
      <c r="O38" s="79">
        <v>1.6999999999999999E-3</v>
      </c>
    </row>
    <row r="39" spans="2:15">
      <c r="B39" t="s">
        <v>621</v>
      </c>
      <c r="C39" t="s">
        <v>622</v>
      </c>
      <c r="D39" t="s">
        <v>100</v>
      </c>
      <c r="E39" t="s">
        <v>123</v>
      </c>
      <c r="F39" t="s">
        <v>623</v>
      </c>
      <c r="G39" t="s">
        <v>406</v>
      </c>
      <c r="H39" t="s">
        <v>102</v>
      </c>
      <c r="I39" s="78">
        <v>14950</v>
      </c>
      <c r="J39" s="78">
        <v>26410</v>
      </c>
      <c r="K39" s="78">
        <v>0</v>
      </c>
      <c r="L39" s="78">
        <v>3948.2950000000001</v>
      </c>
      <c r="M39" s="79">
        <v>1.1000000000000001E-3</v>
      </c>
      <c r="N39" s="79">
        <v>1.11E-2</v>
      </c>
      <c r="O39" s="79">
        <v>1.6000000000000001E-3</v>
      </c>
    </row>
    <row r="40" spans="2:15">
      <c r="B40" t="s">
        <v>624</v>
      </c>
      <c r="C40" t="s">
        <v>625</v>
      </c>
      <c r="D40" t="s">
        <v>100</v>
      </c>
      <c r="E40" t="s">
        <v>123</v>
      </c>
      <c r="F40" t="s">
        <v>626</v>
      </c>
      <c r="G40" t="s">
        <v>627</v>
      </c>
      <c r="H40" t="s">
        <v>102</v>
      </c>
      <c r="I40" s="78">
        <v>76700</v>
      </c>
      <c r="J40" s="78">
        <v>7800</v>
      </c>
      <c r="K40" s="78">
        <v>0</v>
      </c>
      <c r="L40" s="78">
        <v>5982.6</v>
      </c>
      <c r="M40" s="79">
        <v>1.1999999999999999E-3</v>
      </c>
      <c r="N40" s="79">
        <v>1.6799999999999999E-2</v>
      </c>
      <c r="O40" s="79">
        <v>2.3999999999999998E-3</v>
      </c>
    </row>
    <row r="41" spans="2:15">
      <c r="B41" t="s">
        <v>628</v>
      </c>
      <c r="C41" t="s">
        <v>629</v>
      </c>
      <c r="D41" t="s">
        <v>100</v>
      </c>
      <c r="E41" t="s">
        <v>123</v>
      </c>
      <c r="F41" t="s">
        <v>630</v>
      </c>
      <c r="G41" t="s">
        <v>627</v>
      </c>
      <c r="H41" t="s">
        <v>102</v>
      </c>
      <c r="I41" s="78">
        <v>16800</v>
      </c>
      <c r="J41" s="78">
        <v>28100</v>
      </c>
      <c r="K41" s="78">
        <v>0</v>
      </c>
      <c r="L41" s="78">
        <v>4720.8</v>
      </c>
      <c r="M41" s="79">
        <v>1.1000000000000001E-3</v>
      </c>
      <c r="N41" s="79">
        <v>1.3299999999999999E-2</v>
      </c>
      <c r="O41" s="79">
        <v>1.9E-3</v>
      </c>
    </row>
    <row r="42" spans="2:15">
      <c r="B42" t="s">
        <v>631</v>
      </c>
      <c r="C42" t="s">
        <v>632</v>
      </c>
      <c r="D42" t="s">
        <v>100</v>
      </c>
      <c r="E42" t="s">
        <v>123</v>
      </c>
      <c r="F42" t="s">
        <v>633</v>
      </c>
      <c r="G42" t="s">
        <v>128</v>
      </c>
      <c r="H42" t="s">
        <v>102</v>
      </c>
      <c r="I42" s="78">
        <v>203308</v>
      </c>
      <c r="J42" s="78">
        <v>566.6</v>
      </c>
      <c r="K42" s="78">
        <v>0</v>
      </c>
      <c r="L42" s="78">
        <v>1151.9431279999999</v>
      </c>
      <c r="M42" s="79">
        <v>1E-3</v>
      </c>
      <c r="N42" s="79">
        <v>3.2000000000000002E-3</v>
      </c>
      <c r="O42" s="79">
        <v>5.0000000000000001E-4</v>
      </c>
    </row>
    <row r="43" spans="2:15">
      <c r="B43" s="80" t="s">
        <v>634</v>
      </c>
      <c r="E43" s="16"/>
      <c r="F43" s="16"/>
      <c r="G43" s="16"/>
      <c r="I43" s="82">
        <v>995446</v>
      </c>
      <c r="K43" s="82">
        <v>0</v>
      </c>
      <c r="L43" s="82">
        <v>6163.1297839999997</v>
      </c>
      <c r="N43" s="81">
        <v>1.7299999999999999E-2</v>
      </c>
      <c r="O43" s="81">
        <v>2.3999999999999998E-3</v>
      </c>
    </row>
    <row r="44" spans="2:15">
      <c r="B44" t="s">
        <v>635</v>
      </c>
      <c r="C44" t="s">
        <v>636</v>
      </c>
      <c r="D44" t="s">
        <v>100</v>
      </c>
      <c r="E44" t="s">
        <v>123</v>
      </c>
      <c r="F44" t="s">
        <v>637</v>
      </c>
      <c r="G44" t="s">
        <v>352</v>
      </c>
      <c r="H44" t="s">
        <v>102</v>
      </c>
      <c r="I44" s="78">
        <v>474903</v>
      </c>
      <c r="J44" s="78">
        <v>644.79999999999995</v>
      </c>
      <c r="K44" s="78">
        <v>0</v>
      </c>
      <c r="L44" s="78">
        <v>3062.174544</v>
      </c>
      <c r="M44" s="79">
        <v>8.6E-3</v>
      </c>
      <c r="N44" s="79">
        <v>8.6E-3</v>
      </c>
      <c r="O44" s="79">
        <v>1.1999999999999999E-3</v>
      </c>
    </row>
    <row r="45" spans="2:15">
      <c r="B45" t="s">
        <v>638</v>
      </c>
      <c r="C45" t="s">
        <v>639</v>
      </c>
      <c r="D45" t="s">
        <v>100</v>
      </c>
      <c r="E45" t="s">
        <v>123</v>
      </c>
      <c r="F45" t="s">
        <v>640</v>
      </c>
      <c r="G45" t="s">
        <v>406</v>
      </c>
      <c r="H45" t="s">
        <v>102</v>
      </c>
      <c r="I45" s="78">
        <v>170543</v>
      </c>
      <c r="J45" s="78">
        <v>268</v>
      </c>
      <c r="K45" s="78">
        <v>0</v>
      </c>
      <c r="L45" s="78">
        <v>457.05524000000003</v>
      </c>
      <c r="M45" s="79">
        <v>1.4E-3</v>
      </c>
      <c r="N45" s="79">
        <v>1.2999999999999999E-3</v>
      </c>
      <c r="O45" s="79">
        <v>2.0000000000000001E-4</v>
      </c>
    </row>
    <row r="46" spans="2:15">
      <c r="B46" t="s">
        <v>641</v>
      </c>
      <c r="C46" t="s">
        <v>642</v>
      </c>
      <c r="D46" t="s">
        <v>100</v>
      </c>
      <c r="E46" t="s">
        <v>123</v>
      </c>
      <c r="F46" t="s">
        <v>643</v>
      </c>
      <c r="G46" t="s">
        <v>128</v>
      </c>
      <c r="H46" t="s">
        <v>102</v>
      </c>
      <c r="I46" s="78">
        <v>350000</v>
      </c>
      <c r="J46" s="78">
        <v>755.4</v>
      </c>
      <c r="K46" s="78">
        <v>0</v>
      </c>
      <c r="L46" s="78">
        <v>2643.9</v>
      </c>
      <c r="M46" s="79">
        <v>4.8999999999999998E-3</v>
      </c>
      <c r="N46" s="79">
        <v>7.4000000000000003E-3</v>
      </c>
      <c r="O46" s="79">
        <v>1E-3</v>
      </c>
    </row>
    <row r="47" spans="2:15">
      <c r="B47" s="80" t="s">
        <v>644</v>
      </c>
      <c r="E47" s="16"/>
      <c r="F47" s="16"/>
      <c r="G47" s="16"/>
      <c r="I47" s="82">
        <v>0</v>
      </c>
      <c r="K47" s="82">
        <v>0</v>
      </c>
      <c r="L47" s="82">
        <v>0</v>
      </c>
      <c r="N47" s="81">
        <v>0</v>
      </c>
      <c r="O47" s="81">
        <v>0</v>
      </c>
    </row>
    <row r="48" spans="2:15">
      <c r="B48" t="s">
        <v>227</v>
      </c>
      <c r="C48" t="s">
        <v>227</v>
      </c>
      <c r="E48" s="16"/>
      <c r="F48" s="16"/>
      <c r="G48" t="s">
        <v>227</v>
      </c>
      <c r="H48" t="s">
        <v>227</v>
      </c>
      <c r="I48" s="78">
        <v>0</v>
      </c>
      <c r="J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15">
      <c r="B49" s="80" t="s">
        <v>232</v>
      </c>
      <c r="E49" s="16"/>
      <c r="F49" s="16"/>
      <c r="G49" s="16"/>
      <c r="I49" s="82">
        <v>517813</v>
      </c>
      <c r="K49" s="82">
        <v>63.621622109999997</v>
      </c>
      <c r="L49" s="82">
        <v>158716.0147571</v>
      </c>
      <c r="N49" s="81">
        <v>0.44550000000000001</v>
      </c>
      <c r="O49" s="81">
        <v>6.2799999999999995E-2</v>
      </c>
    </row>
    <row r="50" spans="2:15">
      <c r="B50" s="80" t="s">
        <v>296</v>
      </c>
      <c r="E50" s="16"/>
      <c r="F50" s="16"/>
      <c r="G50" s="16"/>
      <c r="I50" s="82">
        <v>139055</v>
      </c>
      <c r="K50" s="82">
        <v>0</v>
      </c>
      <c r="L50" s="82">
        <v>22678.00789347</v>
      </c>
      <c r="N50" s="81">
        <v>6.3700000000000007E-2</v>
      </c>
      <c r="O50" s="81">
        <v>8.9999999999999993E-3</v>
      </c>
    </row>
    <row r="51" spans="2:15">
      <c r="B51" t="s">
        <v>645</v>
      </c>
      <c r="C51" t="s">
        <v>646</v>
      </c>
      <c r="D51" t="s">
        <v>539</v>
      </c>
      <c r="E51" t="s">
        <v>540</v>
      </c>
      <c r="F51" t="s">
        <v>647</v>
      </c>
      <c r="G51" t="s">
        <v>648</v>
      </c>
      <c r="H51" t="s">
        <v>106</v>
      </c>
      <c r="I51" s="78">
        <v>3797</v>
      </c>
      <c r="J51" s="78">
        <v>2381</v>
      </c>
      <c r="K51" s="78">
        <v>0</v>
      </c>
      <c r="L51" s="78">
        <v>347.97488793000002</v>
      </c>
      <c r="M51" s="79">
        <v>1E-4</v>
      </c>
      <c r="N51" s="79">
        <v>1E-3</v>
      </c>
      <c r="O51" s="79">
        <v>1E-4</v>
      </c>
    </row>
    <row r="52" spans="2:15">
      <c r="B52" t="s">
        <v>649</v>
      </c>
      <c r="C52" t="s">
        <v>650</v>
      </c>
      <c r="D52" t="s">
        <v>651</v>
      </c>
      <c r="E52" t="s">
        <v>540</v>
      </c>
      <c r="F52" t="s">
        <v>652</v>
      </c>
      <c r="G52" t="s">
        <v>653</v>
      </c>
      <c r="H52" t="s">
        <v>106</v>
      </c>
      <c r="I52" s="78">
        <v>4400</v>
      </c>
      <c r="J52" s="78">
        <v>13074</v>
      </c>
      <c r="K52" s="78">
        <v>0</v>
      </c>
      <c r="L52" s="78">
        <v>2214.1603439999999</v>
      </c>
      <c r="M52" s="79">
        <v>1E-4</v>
      </c>
      <c r="N52" s="79">
        <v>6.1999999999999998E-3</v>
      </c>
      <c r="O52" s="79">
        <v>8.9999999999999998E-4</v>
      </c>
    </row>
    <row r="53" spans="2:15">
      <c r="B53" t="s">
        <v>654</v>
      </c>
      <c r="C53" t="s">
        <v>655</v>
      </c>
      <c r="D53" t="s">
        <v>651</v>
      </c>
      <c r="E53" t="s">
        <v>540</v>
      </c>
      <c r="F53" t="s">
        <v>607</v>
      </c>
      <c r="G53" t="s">
        <v>653</v>
      </c>
      <c r="H53" t="s">
        <v>106</v>
      </c>
      <c r="I53" s="78">
        <v>46000</v>
      </c>
      <c r="J53" s="78">
        <v>6371</v>
      </c>
      <c r="K53" s="78">
        <v>0</v>
      </c>
      <c r="L53" s="78">
        <v>11280.110339999999</v>
      </c>
      <c r="M53" s="79">
        <v>1.1000000000000001E-3</v>
      </c>
      <c r="N53" s="79">
        <v>3.1699999999999999E-2</v>
      </c>
      <c r="O53" s="79">
        <v>4.4999999999999997E-3</v>
      </c>
    </row>
    <row r="54" spans="2:15">
      <c r="B54" t="s">
        <v>656</v>
      </c>
      <c r="C54" t="s">
        <v>657</v>
      </c>
      <c r="D54" t="s">
        <v>539</v>
      </c>
      <c r="E54" t="s">
        <v>540</v>
      </c>
      <c r="F54" t="s">
        <v>658</v>
      </c>
      <c r="G54" t="s">
        <v>659</v>
      </c>
      <c r="H54" t="s">
        <v>106</v>
      </c>
      <c r="I54" s="78">
        <v>70730</v>
      </c>
      <c r="J54" s="78">
        <v>1033</v>
      </c>
      <c r="K54" s="78">
        <v>0</v>
      </c>
      <c r="L54" s="78">
        <v>2812.2368240999999</v>
      </c>
      <c r="M54" s="79">
        <v>6.9999999999999999E-4</v>
      </c>
      <c r="N54" s="79">
        <v>7.9000000000000008E-3</v>
      </c>
      <c r="O54" s="79">
        <v>1.1000000000000001E-3</v>
      </c>
    </row>
    <row r="55" spans="2:15">
      <c r="B55" t="s">
        <v>660</v>
      </c>
      <c r="C55" t="s">
        <v>661</v>
      </c>
      <c r="D55" t="s">
        <v>651</v>
      </c>
      <c r="E55" t="s">
        <v>540</v>
      </c>
      <c r="F55" t="s">
        <v>662</v>
      </c>
      <c r="G55" t="s">
        <v>608</v>
      </c>
      <c r="H55" t="s">
        <v>106</v>
      </c>
      <c r="I55" s="78">
        <v>14128</v>
      </c>
      <c r="J55" s="78">
        <v>11077</v>
      </c>
      <c r="K55" s="78">
        <v>0</v>
      </c>
      <c r="L55" s="78">
        <v>6023.5254974400004</v>
      </c>
      <c r="M55" s="79">
        <v>5.0000000000000001E-4</v>
      </c>
      <c r="N55" s="79">
        <v>1.6899999999999998E-2</v>
      </c>
      <c r="O55" s="79">
        <v>2.3999999999999998E-3</v>
      </c>
    </row>
    <row r="56" spans="2:15">
      <c r="B56" s="80" t="s">
        <v>297</v>
      </c>
      <c r="E56" s="16"/>
      <c r="F56" s="16"/>
      <c r="G56" s="16"/>
      <c r="I56" s="82">
        <v>378758</v>
      </c>
      <c r="K56" s="82">
        <v>63.621622109999997</v>
      </c>
      <c r="L56" s="82">
        <v>136038.00686363</v>
      </c>
      <c r="N56" s="81">
        <v>0.38190000000000002</v>
      </c>
      <c r="O56" s="81">
        <v>5.3800000000000001E-2</v>
      </c>
    </row>
    <row r="57" spans="2:15">
      <c r="B57" t="s">
        <v>663</v>
      </c>
      <c r="C57" t="s">
        <v>664</v>
      </c>
      <c r="D57" t="s">
        <v>651</v>
      </c>
      <c r="E57" t="s">
        <v>540</v>
      </c>
      <c r="F57" t="s">
        <v>665</v>
      </c>
      <c r="G57" t="s">
        <v>547</v>
      </c>
      <c r="H57" t="s">
        <v>106</v>
      </c>
      <c r="I57" s="78">
        <v>5800</v>
      </c>
      <c r="J57" s="78">
        <v>24638</v>
      </c>
      <c r="K57" s="78">
        <v>0</v>
      </c>
      <c r="L57" s="78">
        <v>5500.2363960000002</v>
      </c>
      <c r="M57" s="79">
        <v>0</v>
      </c>
      <c r="N57" s="79">
        <v>1.54E-2</v>
      </c>
      <c r="O57" s="79">
        <v>2.2000000000000001E-3</v>
      </c>
    </row>
    <row r="58" spans="2:15">
      <c r="B58" t="s">
        <v>666</v>
      </c>
      <c r="C58" t="s">
        <v>667</v>
      </c>
      <c r="D58" t="s">
        <v>651</v>
      </c>
      <c r="E58" t="s">
        <v>540</v>
      </c>
      <c r="F58" t="s">
        <v>668</v>
      </c>
      <c r="G58" t="s">
        <v>669</v>
      </c>
      <c r="H58" t="s">
        <v>106</v>
      </c>
      <c r="I58" s="78">
        <v>3000</v>
      </c>
      <c r="J58" s="78">
        <v>56863</v>
      </c>
      <c r="K58" s="78">
        <v>0</v>
      </c>
      <c r="L58" s="78">
        <v>6565.9706100000003</v>
      </c>
      <c r="M58" s="79">
        <v>0</v>
      </c>
      <c r="N58" s="79">
        <v>1.84E-2</v>
      </c>
      <c r="O58" s="79">
        <v>2.5999999999999999E-3</v>
      </c>
    </row>
    <row r="59" spans="2:15">
      <c r="B59" t="s">
        <v>670</v>
      </c>
      <c r="C59" t="s">
        <v>671</v>
      </c>
      <c r="D59" t="s">
        <v>539</v>
      </c>
      <c r="E59" t="s">
        <v>540</v>
      </c>
      <c r="F59" t="s">
        <v>672</v>
      </c>
      <c r="G59" t="s">
        <v>673</v>
      </c>
      <c r="H59" t="s">
        <v>106</v>
      </c>
      <c r="I59" s="78">
        <v>20000</v>
      </c>
      <c r="J59" s="78">
        <v>3584</v>
      </c>
      <c r="K59" s="78">
        <v>0</v>
      </c>
      <c r="L59" s="78">
        <v>2758.9632000000001</v>
      </c>
      <c r="M59" s="79">
        <v>1E-4</v>
      </c>
      <c r="N59" s="79">
        <v>7.7000000000000002E-3</v>
      </c>
      <c r="O59" s="79">
        <v>1.1000000000000001E-3</v>
      </c>
    </row>
    <row r="60" spans="2:15">
      <c r="B60" t="s">
        <v>674</v>
      </c>
      <c r="C60" t="s">
        <v>675</v>
      </c>
      <c r="D60" t="s">
        <v>539</v>
      </c>
      <c r="E60" t="s">
        <v>540</v>
      </c>
      <c r="F60" t="s">
        <v>676</v>
      </c>
      <c r="G60" t="s">
        <v>673</v>
      </c>
      <c r="H60" t="s">
        <v>106</v>
      </c>
      <c r="I60" s="78">
        <v>21995</v>
      </c>
      <c r="J60" s="78">
        <v>6294</v>
      </c>
      <c r="K60" s="78">
        <v>33.606966149999998</v>
      </c>
      <c r="L60" s="78">
        <v>5362.0290058500004</v>
      </c>
      <c r="M60" s="79">
        <v>0</v>
      </c>
      <c r="N60" s="79">
        <v>1.5100000000000001E-2</v>
      </c>
      <c r="O60" s="79">
        <v>2.0999999999999999E-3</v>
      </c>
    </row>
    <row r="61" spans="2:15">
      <c r="B61" t="s">
        <v>677</v>
      </c>
      <c r="C61" t="s">
        <v>678</v>
      </c>
      <c r="D61" t="s">
        <v>651</v>
      </c>
      <c r="E61" t="s">
        <v>540</v>
      </c>
      <c r="F61" t="s">
        <v>679</v>
      </c>
      <c r="G61" t="s">
        <v>680</v>
      </c>
      <c r="H61" t="s">
        <v>106</v>
      </c>
      <c r="I61" s="78">
        <v>23200</v>
      </c>
      <c r="J61" s="78">
        <v>13231</v>
      </c>
      <c r="K61" s="78">
        <v>0</v>
      </c>
      <c r="L61" s="78">
        <v>11814.859608000001</v>
      </c>
      <c r="M61" s="79">
        <v>0</v>
      </c>
      <c r="N61" s="79">
        <v>3.32E-2</v>
      </c>
      <c r="O61" s="79">
        <v>4.7000000000000002E-3</v>
      </c>
    </row>
    <row r="62" spans="2:15">
      <c r="B62" t="s">
        <v>681</v>
      </c>
      <c r="C62" t="s">
        <v>682</v>
      </c>
      <c r="D62" t="s">
        <v>539</v>
      </c>
      <c r="E62" t="s">
        <v>540</v>
      </c>
      <c r="F62" t="s">
        <v>683</v>
      </c>
      <c r="G62" t="s">
        <v>684</v>
      </c>
      <c r="H62" t="s">
        <v>106</v>
      </c>
      <c r="I62" s="78">
        <v>7250</v>
      </c>
      <c r="J62" s="78">
        <v>15688</v>
      </c>
      <c r="K62" s="78">
        <v>0</v>
      </c>
      <c r="L62" s="78">
        <v>4377.7756200000003</v>
      </c>
      <c r="M62" s="79">
        <v>0</v>
      </c>
      <c r="N62" s="79">
        <v>1.23E-2</v>
      </c>
      <c r="O62" s="79">
        <v>1.6999999999999999E-3</v>
      </c>
    </row>
    <row r="63" spans="2:15">
      <c r="B63" t="s">
        <v>685</v>
      </c>
      <c r="C63" t="s">
        <v>686</v>
      </c>
      <c r="D63" t="s">
        <v>651</v>
      </c>
      <c r="E63" t="s">
        <v>540</v>
      </c>
      <c r="F63" t="s">
        <v>687</v>
      </c>
      <c r="G63" t="s">
        <v>688</v>
      </c>
      <c r="H63" t="s">
        <v>106</v>
      </c>
      <c r="I63" s="78">
        <v>9950</v>
      </c>
      <c r="J63" s="78">
        <v>12598</v>
      </c>
      <c r="K63" s="78">
        <v>0</v>
      </c>
      <c r="L63" s="78">
        <v>4824.7253490000003</v>
      </c>
      <c r="M63" s="79">
        <v>0</v>
      </c>
      <c r="N63" s="79">
        <v>1.35E-2</v>
      </c>
      <c r="O63" s="79">
        <v>1.9E-3</v>
      </c>
    </row>
    <row r="64" spans="2:15">
      <c r="B64" t="s">
        <v>689</v>
      </c>
      <c r="C64" t="s">
        <v>690</v>
      </c>
      <c r="D64" t="s">
        <v>691</v>
      </c>
      <c r="E64" t="s">
        <v>540</v>
      </c>
      <c r="F64" t="s">
        <v>692</v>
      </c>
      <c r="G64" t="s">
        <v>688</v>
      </c>
      <c r="H64" t="s">
        <v>205</v>
      </c>
      <c r="I64" s="78">
        <v>1964</v>
      </c>
      <c r="J64" s="78">
        <v>11110</v>
      </c>
      <c r="K64" s="78">
        <v>0</v>
      </c>
      <c r="L64" s="78">
        <v>107.11457636</v>
      </c>
      <c r="M64" s="79">
        <v>0</v>
      </c>
      <c r="N64" s="79">
        <v>2.9999999999999997E-4</v>
      </c>
      <c r="O64" s="79">
        <v>0</v>
      </c>
    </row>
    <row r="65" spans="2:15">
      <c r="B65" t="s">
        <v>693</v>
      </c>
      <c r="C65" t="s">
        <v>694</v>
      </c>
      <c r="D65" t="s">
        <v>651</v>
      </c>
      <c r="E65" t="s">
        <v>540</v>
      </c>
      <c r="F65" t="s">
        <v>695</v>
      </c>
      <c r="G65" t="s">
        <v>653</v>
      </c>
      <c r="H65" t="s">
        <v>106</v>
      </c>
      <c r="I65" s="78">
        <v>13700</v>
      </c>
      <c r="J65" s="78">
        <v>10276</v>
      </c>
      <c r="K65" s="78">
        <v>0</v>
      </c>
      <c r="L65" s="78">
        <v>5418.668388</v>
      </c>
      <c r="M65" s="79">
        <v>0</v>
      </c>
      <c r="N65" s="79">
        <v>1.52E-2</v>
      </c>
      <c r="O65" s="79">
        <v>2.0999999999999999E-3</v>
      </c>
    </row>
    <row r="66" spans="2:15">
      <c r="B66" t="s">
        <v>696</v>
      </c>
      <c r="C66" t="s">
        <v>697</v>
      </c>
      <c r="D66" t="s">
        <v>651</v>
      </c>
      <c r="E66" t="s">
        <v>540</v>
      </c>
      <c r="F66" t="s">
        <v>698</v>
      </c>
      <c r="G66" t="s">
        <v>653</v>
      </c>
      <c r="H66" t="s">
        <v>106</v>
      </c>
      <c r="I66" s="78">
        <v>5865</v>
      </c>
      <c r="J66" s="78">
        <v>58065</v>
      </c>
      <c r="K66" s="78">
        <v>0</v>
      </c>
      <c r="L66" s="78">
        <v>13107.816650250001</v>
      </c>
      <c r="M66" s="79">
        <v>0</v>
      </c>
      <c r="N66" s="79">
        <v>3.6799999999999999E-2</v>
      </c>
      <c r="O66" s="79">
        <v>5.1999999999999998E-3</v>
      </c>
    </row>
    <row r="67" spans="2:15">
      <c r="B67" t="s">
        <v>699</v>
      </c>
      <c r="C67" t="s">
        <v>700</v>
      </c>
      <c r="D67" t="s">
        <v>651</v>
      </c>
      <c r="E67" t="s">
        <v>540</v>
      </c>
      <c r="F67" t="s">
        <v>701</v>
      </c>
      <c r="G67" t="s">
        <v>653</v>
      </c>
      <c r="H67" t="s">
        <v>106</v>
      </c>
      <c r="I67" s="78">
        <v>1600</v>
      </c>
      <c r="J67" s="78">
        <v>83200</v>
      </c>
      <c r="K67" s="78">
        <v>28.32864</v>
      </c>
      <c r="L67" s="78">
        <v>5152.11744</v>
      </c>
      <c r="M67" s="79">
        <v>0</v>
      </c>
      <c r="N67" s="79">
        <v>1.4500000000000001E-2</v>
      </c>
      <c r="O67" s="79">
        <v>2E-3</v>
      </c>
    </row>
    <row r="68" spans="2:15">
      <c r="B68" t="s">
        <v>702</v>
      </c>
      <c r="C68" t="s">
        <v>703</v>
      </c>
      <c r="D68" t="s">
        <v>651</v>
      </c>
      <c r="E68" t="s">
        <v>540</v>
      </c>
      <c r="F68" t="s">
        <v>704</v>
      </c>
      <c r="G68" t="s">
        <v>653</v>
      </c>
      <c r="H68" t="s">
        <v>106</v>
      </c>
      <c r="I68" s="78">
        <v>5500</v>
      </c>
      <c r="J68" s="78">
        <v>12002</v>
      </c>
      <c r="K68" s="78">
        <v>0</v>
      </c>
      <c r="L68" s="78">
        <v>2540.7633900000001</v>
      </c>
      <c r="M68" s="79">
        <v>0</v>
      </c>
      <c r="N68" s="79">
        <v>7.1000000000000004E-3</v>
      </c>
      <c r="O68" s="79">
        <v>1E-3</v>
      </c>
    </row>
    <row r="69" spans="2:15">
      <c r="B69" t="s">
        <v>705</v>
      </c>
      <c r="C69" t="s">
        <v>706</v>
      </c>
      <c r="D69" t="s">
        <v>651</v>
      </c>
      <c r="E69" t="s">
        <v>540</v>
      </c>
      <c r="F69" t="s">
        <v>707</v>
      </c>
      <c r="G69" t="s">
        <v>653</v>
      </c>
      <c r="H69" t="s">
        <v>106</v>
      </c>
      <c r="I69" s="78">
        <v>10951</v>
      </c>
      <c r="J69" s="78">
        <v>43089</v>
      </c>
      <c r="K69" s="78">
        <v>1.68601596</v>
      </c>
      <c r="L69" s="78">
        <v>18163.871441070001</v>
      </c>
      <c r="M69" s="79">
        <v>0</v>
      </c>
      <c r="N69" s="79">
        <v>5.0999999999999997E-2</v>
      </c>
      <c r="O69" s="79">
        <v>7.1999999999999998E-3</v>
      </c>
    </row>
    <row r="70" spans="2:15">
      <c r="B70" t="s">
        <v>708</v>
      </c>
      <c r="C70" t="s">
        <v>709</v>
      </c>
      <c r="D70" t="s">
        <v>651</v>
      </c>
      <c r="E70" t="s">
        <v>540</v>
      </c>
      <c r="F70" t="s">
        <v>710</v>
      </c>
      <c r="G70" t="s">
        <v>542</v>
      </c>
      <c r="H70" t="s">
        <v>106</v>
      </c>
      <c r="I70" s="78">
        <v>33100</v>
      </c>
      <c r="J70" s="78">
        <v>608</v>
      </c>
      <c r="K70" s="78">
        <v>0</v>
      </c>
      <c r="L70" s="78">
        <v>774.60355200000004</v>
      </c>
      <c r="M70" s="79">
        <v>2.9999999999999997E-4</v>
      </c>
      <c r="N70" s="79">
        <v>2.2000000000000001E-3</v>
      </c>
      <c r="O70" s="79">
        <v>2.9999999999999997E-4</v>
      </c>
    </row>
    <row r="71" spans="2:15">
      <c r="B71" t="s">
        <v>711</v>
      </c>
      <c r="C71" t="s">
        <v>712</v>
      </c>
      <c r="D71" t="s">
        <v>539</v>
      </c>
      <c r="E71" t="s">
        <v>540</v>
      </c>
      <c r="F71" t="s">
        <v>713</v>
      </c>
      <c r="G71" t="s">
        <v>542</v>
      </c>
      <c r="H71" t="s">
        <v>106</v>
      </c>
      <c r="I71" s="78">
        <v>6927</v>
      </c>
      <c r="J71" s="78">
        <v>39944</v>
      </c>
      <c r="K71" s="78">
        <v>0</v>
      </c>
      <c r="L71" s="78">
        <v>10649.878467119999</v>
      </c>
      <c r="M71" s="79">
        <v>0</v>
      </c>
      <c r="N71" s="79">
        <v>2.9899999999999999E-2</v>
      </c>
      <c r="O71" s="79">
        <v>4.1999999999999997E-3</v>
      </c>
    </row>
    <row r="72" spans="2:15">
      <c r="B72" t="s">
        <v>714</v>
      </c>
      <c r="C72" t="s">
        <v>715</v>
      </c>
      <c r="D72" t="s">
        <v>651</v>
      </c>
      <c r="E72" t="s">
        <v>540</v>
      </c>
      <c r="F72" t="s">
        <v>716</v>
      </c>
      <c r="G72" t="s">
        <v>542</v>
      </c>
      <c r="H72" t="s">
        <v>106</v>
      </c>
      <c r="I72" s="78">
        <v>10600</v>
      </c>
      <c r="J72" s="78">
        <v>31364</v>
      </c>
      <c r="K72" s="78">
        <v>0</v>
      </c>
      <c r="L72" s="78">
        <v>12796.323816</v>
      </c>
      <c r="M72" s="79">
        <v>0</v>
      </c>
      <c r="N72" s="79">
        <v>3.5900000000000001E-2</v>
      </c>
      <c r="O72" s="79">
        <v>5.1000000000000004E-3</v>
      </c>
    </row>
    <row r="73" spans="2:15">
      <c r="B73" t="s">
        <v>717</v>
      </c>
      <c r="C73" t="s">
        <v>718</v>
      </c>
      <c r="D73" t="s">
        <v>651</v>
      </c>
      <c r="E73" t="s">
        <v>540</v>
      </c>
      <c r="F73" t="s">
        <v>719</v>
      </c>
      <c r="G73" t="s">
        <v>542</v>
      </c>
      <c r="H73" t="s">
        <v>106</v>
      </c>
      <c r="I73" s="78">
        <v>9300</v>
      </c>
      <c r="J73" s="78">
        <v>5818</v>
      </c>
      <c r="K73" s="78">
        <v>0</v>
      </c>
      <c r="L73" s="78">
        <v>2082.5938259999998</v>
      </c>
      <c r="M73" s="79">
        <v>0</v>
      </c>
      <c r="N73" s="79">
        <v>5.7999999999999996E-3</v>
      </c>
      <c r="O73" s="79">
        <v>8.0000000000000004E-4</v>
      </c>
    </row>
    <row r="74" spans="2:15">
      <c r="B74" t="s">
        <v>720</v>
      </c>
      <c r="C74" t="s">
        <v>721</v>
      </c>
      <c r="D74" t="s">
        <v>539</v>
      </c>
      <c r="E74" t="s">
        <v>540</v>
      </c>
      <c r="F74" t="s">
        <v>722</v>
      </c>
      <c r="G74" t="s">
        <v>542</v>
      </c>
      <c r="H74" t="s">
        <v>106</v>
      </c>
      <c r="I74" s="78">
        <v>10570</v>
      </c>
      <c r="J74" s="78">
        <v>23166</v>
      </c>
      <c r="K74" s="78">
        <v>0</v>
      </c>
      <c r="L74" s="78">
        <v>9424.8392237999997</v>
      </c>
      <c r="M74" s="79">
        <v>0</v>
      </c>
      <c r="N74" s="79">
        <v>2.6499999999999999E-2</v>
      </c>
      <c r="O74" s="79">
        <v>3.7000000000000002E-3</v>
      </c>
    </row>
    <row r="75" spans="2:15">
      <c r="B75" t="s">
        <v>723</v>
      </c>
      <c r="C75" t="s">
        <v>724</v>
      </c>
      <c r="D75" t="s">
        <v>539</v>
      </c>
      <c r="E75" t="s">
        <v>540</v>
      </c>
      <c r="F75" t="s">
        <v>725</v>
      </c>
      <c r="G75" t="s">
        <v>726</v>
      </c>
      <c r="H75" t="s">
        <v>106</v>
      </c>
      <c r="I75" s="78">
        <v>145656</v>
      </c>
      <c r="J75" s="78">
        <v>372</v>
      </c>
      <c r="K75" s="78">
        <v>0</v>
      </c>
      <c r="L75" s="78">
        <v>2085.5433916799998</v>
      </c>
      <c r="M75" s="79">
        <v>0</v>
      </c>
      <c r="N75" s="79">
        <v>5.8999999999999999E-3</v>
      </c>
      <c r="O75" s="79">
        <v>8.0000000000000004E-4</v>
      </c>
    </row>
    <row r="76" spans="2:15">
      <c r="B76" t="s">
        <v>727</v>
      </c>
      <c r="C76" t="s">
        <v>728</v>
      </c>
      <c r="D76" t="s">
        <v>123</v>
      </c>
      <c r="E76" t="s">
        <v>540</v>
      </c>
      <c r="F76" t="s">
        <v>729</v>
      </c>
      <c r="G76" t="s">
        <v>726</v>
      </c>
      <c r="H76" t="s">
        <v>106</v>
      </c>
      <c r="I76" s="78">
        <v>880</v>
      </c>
      <c r="J76" s="78">
        <v>125300</v>
      </c>
      <c r="K76" s="78">
        <v>0</v>
      </c>
      <c r="L76" s="78">
        <v>4244.0613599999997</v>
      </c>
      <c r="M76" s="79">
        <v>0</v>
      </c>
      <c r="N76" s="79">
        <v>1.1900000000000001E-2</v>
      </c>
      <c r="O76" s="79">
        <v>1.6999999999999999E-3</v>
      </c>
    </row>
    <row r="77" spans="2:15">
      <c r="B77" t="s">
        <v>730</v>
      </c>
      <c r="C77" t="s">
        <v>731</v>
      </c>
      <c r="D77" t="s">
        <v>539</v>
      </c>
      <c r="E77" t="s">
        <v>540</v>
      </c>
      <c r="F77" t="s">
        <v>732</v>
      </c>
      <c r="G77" t="s">
        <v>733</v>
      </c>
      <c r="H77" t="s">
        <v>106</v>
      </c>
      <c r="I77" s="78">
        <v>30950</v>
      </c>
      <c r="J77" s="78">
        <v>6955</v>
      </c>
      <c r="K77" s="78">
        <v>0</v>
      </c>
      <c r="L77" s="78">
        <v>8285.2515524999999</v>
      </c>
      <c r="M77" s="79">
        <v>5.9999999999999995E-4</v>
      </c>
      <c r="N77" s="79">
        <v>2.3300000000000001E-2</v>
      </c>
      <c r="O77" s="79">
        <v>3.3E-3</v>
      </c>
    </row>
    <row r="78" spans="2:15">
      <c r="B78" t="s">
        <v>234</v>
      </c>
      <c r="E78" s="16"/>
      <c r="F78" s="16"/>
      <c r="G78" s="16"/>
    </row>
    <row r="79" spans="2:15">
      <c r="B79" t="s">
        <v>290</v>
      </c>
      <c r="E79" s="16"/>
      <c r="F79" s="16"/>
      <c r="G79" s="16"/>
    </row>
    <row r="80" spans="2:15">
      <c r="B80" t="s">
        <v>291</v>
      </c>
      <c r="E80" s="16"/>
      <c r="F80" s="16"/>
      <c r="G80" s="16"/>
    </row>
    <row r="81" spans="2:7">
      <c r="B81" t="s">
        <v>292</v>
      </c>
      <c r="E81" s="16"/>
      <c r="F81" s="16"/>
      <c r="G81" s="16"/>
    </row>
    <row r="82" spans="2:7">
      <c r="B82" t="s">
        <v>293</v>
      </c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J17" sqref="J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15108201.33</v>
      </c>
      <c r="I11" s="7"/>
      <c r="J11" s="76">
        <v>579.33000000000004</v>
      </c>
      <c r="K11" s="76">
        <v>824204.42352243001</v>
      </c>
      <c r="L11" s="7"/>
      <c r="M11" s="77">
        <v>1</v>
      </c>
      <c r="N11" s="77">
        <v>0.32619999999999999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11778363.33</v>
      </c>
      <c r="J12" s="82">
        <v>0</v>
      </c>
      <c r="K12" s="82">
        <v>197597.00607510001</v>
      </c>
      <c r="M12" s="81">
        <v>0.2397</v>
      </c>
      <c r="N12" s="81">
        <v>7.8200000000000006E-2</v>
      </c>
    </row>
    <row r="13" spans="2:63">
      <c r="B13" s="80" t="s">
        <v>734</v>
      </c>
      <c r="D13" s="16"/>
      <c r="E13" s="16"/>
      <c r="F13" s="16"/>
      <c r="G13" s="16"/>
      <c r="H13" s="82">
        <v>2004350</v>
      </c>
      <c r="J13" s="82">
        <v>0</v>
      </c>
      <c r="K13" s="82">
        <v>67882.554999999993</v>
      </c>
      <c r="M13" s="81">
        <v>8.2400000000000001E-2</v>
      </c>
      <c r="N13" s="81">
        <v>2.69E-2</v>
      </c>
    </row>
    <row r="14" spans="2:63">
      <c r="B14" t="s">
        <v>735</v>
      </c>
      <c r="C14" t="s">
        <v>736</v>
      </c>
      <c r="D14" t="s">
        <v>100</v>
      </c>
      <c r="E14" t="s">
        <v>737</v>
      </c>
      <c r="F14" t="s">
        <v>738</v>
      </c>
      <c r="G14" t="s">
        <v>102</v>
      </c>
      <c r="H14" s="78">
        <v>258500</v>
      </c>
      <c r="I14" s="78">
        <v>1874</v>
      </c>
      <c r="J14" s="78">
        <v>0</v>
      </c>
      <c r="K14" s="78">
        <v>4844.29</v>
      </c>
      <c r="L14" s="79">
        <v>9.1000000000000004E-3</v>
      </c>
      <c r="M14" s="79">
        <v>5.8999999999999999E-3</v>
      </c>
      <c r="N14" s="79">
        <v>1.9E-3</v>
      </c>
    </row>
    <row r="15" spans="2:63">
      <c r="B15" t="s">
        <v>739</v>
      </c>
      <c r="C15" t="s">
        <v>740</v>
      </c>
      <c r="D15" t="s">
        <v>100</v>
      </c>
      <c r="E15" t="s">
        <v>737</v>
      </c>
      <c r="F15" t="s">
        <v>738</v>
      </c>
      <c r="G15" t="s">
        <v>102</v>
      </c>
      <c r="H15" s="78">
        <v>632000</v>
      </c>
      <c r="I15" s="78">
        <v>1854</v>
      </c>
      <c r="J15" s="78">
        <v>0</v>
      </c>
      <c r="K15" s="78">
        <v>11717.28</v>
      </c>
      <c r="L15" s="79">
        <v>9.4000000000000004E-3</v>
      </c>
      <c r="M15" s="79">
        <v>1.4200000000000001E-2</v>
      </c>
      <c r="N15" s="79">
        <v>4.5999999999999999E-3</v>
      </c>
    </row>
    <row r="16" spans="2:63">
      <c r="B16" t="s">
        <v>741</v>
      </c>
      <c r="C16" t="s">
        <v>742</v>
      </c>
      <c r="D16" t="s">
        <v>100</v>
      </c>
      <c r="E16" t="s">
        <v>743</v>
      </c>
      <c r="F16" t="s">
        <v>738</v>
      </c>
      <c r="G16" t="s">
        <v>102</v>
      </c>
      <c r="H16" s="78">
        <v>985000</v>
      </c>
      <c r="I16" s="78">
        <v>2802</v>
      </c>
      <c r="J16" s="78">
        <v>0</v>
      </c>
      <c r="K16" s="78">
        <v>27599.7</v>
      </c>
      <c r="L16" s="79">
        <v>2.23E-2</v>
      </c>
      <c r="M16" s="79">
        <v>3.3500000000000002E-2</v>
      </c>
      <c r="N16" s="79">
        <v>1.09E-2</v>
      </c>
    </row>
    <row r="17" spans="2:14">
      <c r="B17" t="s">
        <v>744</v>
      </c>
      <c r="C17" t="s">
        <v>745</v>
      </c>
      <c r="D17" t="s">
        <v>100</v>
      </c>
      <c r="E17" t="s">
        <v>746</v>
      </c>
      <c r="F17" t="s">
        <v>738</v>
      </c>
      <c r="G17" t="s">
        <v>102</v>
      </c>
      <c r="H17" s="78">
        <v>128850</v>
      </c>
      <c r="I17" s="78">
        <v>18410</v>
      </c>
      <c r="J17" s="78">
        <v>0</v>
      </c>
      <c r="K17" s="78">
        <v>23721.285</v>
      </c>
      <c r="L17" s="79">
        <v>4.5999999999999999E-3</v>
      </c>
      <c r="M17" s="79">
        <v>2.8799999999999999E-2</v>
      </c>
      <c r="N17" s="79">
        <v>9.4000000000000004E-3</v>
      </c>
    </row>
    <row r="18" spans="2:14">
      <c r="B18" s="80" t="s">
        <v>747</v>
      </c>
      <c r="D18" s="16"/>
      <c r="E18" s="16"/>
      <c r="F18" s="16"/>
      <c r="G18" s="16"/>
      <c r="H18" s="82">
        <v>684013.33</v>
      </c>
      <c r="J18" s="82">
        <v>0</v>
      </c>
      <c r="K18" s="82">
        <v>93939.953075099998</v>
      </c>
      <c r="M18" s="81">
        <v>0.114</v>
      </c>
      <c r="N18" s="81">
        <v>3.7199999999999997E-2</v>
      </c>
    </row>
    <row r="19" spans="2:14">
      <c r="B19" t="s">
        <v>748</v>
      </c>
      <c r="C19" t="s">
        <v>749</v>
      </c>
      <c r="D19" t="s">
        <v>123</v>
      </c>
      <c r="E19" t="s">
        <v>743</v>
      </c>
      <c r="F19" t="s">
        <v>738</v>
      </c>
      <c r="G19" t="s">
        <v>102</v>
      </c>
      <c r="H19" s="78">
        <v>281333.33</v>
      </c>
      <c r="I19" s="78">
        <v>7747</v>
      </c>
      <c r="J19" s="78">
        <v>0</v>
      </c>
      <c r="K19" s="78">
        <v>21794.893075100001</v>
      </c>
      <c r="L19" s="79">
        <v>4.4400000000000002E-2</v>
      </c>
      <c r="M19" s="79">
        <v>2.64E-2</v>
      </c>
      <c r="N19" s="79">
        <v>8.6E-3</v>
      </c>
    </row>
    <row r="20" spans="2:14">
      <c r="B20" t="s">
        <v>750</v>
      </c>
      <c r="C20" t="s">
        <v>751</v>
      </c>
      <c r="D20" t="s">
        <v>100</v>
      </c>
      <c r="E20" t="s">
        <v>746</v>
      </c>
      <c r="F20" t="s">
        <v>738</v>
      </c>
      <c r="G20" t="s">
        <v>102</v>
      </c>
      <c r="H20" s="78">
        <v>40000</v>
      </c>
      <c r="I20" s="78">
        <v>17610</v>
      </c>
      <c r="J20" s="78">
        <v>0</v>
      </c>
      <c r="K20" s="78">
        <v>7044</v>
      </c>
      <c r="L20" s="79">
        <v>8.5000000000000006E-3</v>
      </c>
      <c r="M20" s="79">
        <v>8.5000000000000006E-3</v>
      </c>
      <c r="N20" s="79">
        <v>2.8E-3</v>
      </c>
    </row>
    <row r="21" spans="2:14">
      <c r="B21" t="s">
        <v>752</v>
      </c>
      <c r="C21" t="s">
        <v>753</v>
      </c>
      <c r="D21" t="s">
        <v>100</v>
      </c>
      <c r="E21" t="s">
        <v>746</v>
      </c>
      <c r="F21" t="s">
        <v>738</v>
      </c>
      <c r="G21" t="s">
        <v>102</v>
      </c>
      <c r="H21" s="78">
        <v>362680</v>
      </c>
      <c r="I21" s="78">
        <v>17950</v>
      </c>
      <c r="J21" s="78">
        <v>0</v>
      </c>
      <c r="K21" s="78">
        <v>65101.06</v>
      </c>
      <c r="L21" s="79">
        <v>2.3199999999999998E-2</v>
      </c>
      <c r="M21" s="79">
        <v>7.9000000000000001E-2</v>
      </c>
      <c r="N21" s="79">
        <v>2.58E-2</v>
      </c>
    </row>
    <row r="22" spans="2:14">
      <c r="B22" s="80" t="s">
        <v>754</v>
      </c>
      <c r="D22" s="16"/>
      <c r="E22" s="16"/>
      <c r="F22" s="16"/>
      <c r="G22" s="16"/>
      <c r="H22" s="82">
        <v>9090000</v>
      </c>
      <c r="J22" s="82">
        <v>0</v>
      </c>
      <c r="K22" s="82">
        <v>35774.498</v>
      </c>
      <c r="M22" s="81">
        <v>4.3400000000000001E-2</v>
      </c>
      <c r="N22" s="81">
        <v>1.4200000000000001E-2</v>
      </c>
    </row>
    <row r="23" spans="2:14">
      <c r="B23" t="s">
        <v>755</v>
      </c>
      <c r="C23" t="s">
        <v>756</v>
      </c>
      <c r="D23" t="s">
        <v>100</v>
      </c>
      <c r="E23" t="s">
        <v>737</v>
      </c>
      <c r="F23" t="s">
        <v>757</v>
      </c>
      <c r="G23" t="s">
        <v>102</v>
      </c>
      <c r="H23" s="78">
        <v>9020000</v>
      </c>
      <c r="I23" s="78">
        <v>367.81</v>
      </c>
      <c r="J23" s="78">
        <v>0</v>
      </c>
      <c r="K23" s="78">
        <v>33176.462</v>
      </c>
      <c r="L23" s="79">
        <v>3.9600000000000003E-2</v>
      </c>
      <c r="M23" s="79">
        <v>4.0300000000000002E-2</v>
      </c>
      <c r="N23" s="79">
        <v>1.3100000000000001E-2</v>
      </c>
    </row>
    <row r="24" spans="2:14">
      <c r="B24" t="s">
        <v>758</v>
      </c>
      <c r="C24" t="s">
        <v>759</v>
      </c>
      <c r="D24" t="s">
        <v>100</v>
      </c>
      <c r="E24" t="s">
        <v>746</v>
      </c>
      <c r="F24" t="s">
        <v>757</v>
      </c>
      <c r="G24" t="s">
        <v>102</v>
      </c>
      <c r="H24" s="78">
        <v>70000</v>
      </c>
      <c r="I24" s="78">
        <v>3711.48</v>
      </c>
      <c r="J24" s="78">
        <v>0</v>
      </c>
      <c r="K24" s="78">
        <v>2598.0360000000001</v>
      </c>
      <c r="L24" s="79">
        <v>3.0000000000000001E-3</v>
      </c>
      <c r="M24" s="79">
        <v>3.2000000000000002E-3</v>
      </c>
      <c r="N24" s="79">
        <v>1E-3</v>
      </c>
    </row>
    <row r="25" spans="2:14">
      <c r="B25" s="80" t="s">
        <v>760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227</v>
      </c>
      <c r="C26" t="s">
        <v>227</v>
      </c>
      <c r="D26" s="16"/>
      <c r="E26" s="16"/>
      <c r="F26" t="s">
        <v>227</v>
      </c>
      <c r="G26" t="s">
        <v>227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536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227</v>
      </c>
      <c r="C28" t="s">
        <v>227</v>
      </c>
      <c r="D28" s="16"/>
      <c r="E28" s="16"/>
      <c r="F28" t="s">
        <v>227</v>
      </c>
      <c r="G28" t="s">
        <v>227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761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227</v>
      </c>
      <c r="C30" t="s">
        <v>227</v>
      </c>
      <c r="D30" s="16"/>
      <c r="E30" s="16"/>
      <c r="F30" t="s">
        <v>227</v>
      </c>
      <c r="G30" t="s">
        <v>227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232</v>
      </c>
      <c r="D31" s="16"/>
      <c r="E31" s="16"/>
      <c r="F31" s="16"/>
      <c r="G31" s="16"/>
      <c r="H31" s="82">
        <v>3329838</v>
      </c>
      <c r="J31" s="82">
        <v>579.33000000000004</v>
      </c>
      <c r="K31" s="82">
        <v>626607.41744732996</v>
      </c>
      <c r="M31" s="81">
        <v>0.76029999999999998</v>
      </c>
      <c r="N31" s="81">
        <v>0.248</v>
      </c>
    </row>
    <row r="32" spans="2:14">
      <c r="B32" s="80" t="s">
        <v>762</v>
      </c>
      <c r="D32" s="16"/>
      <c r="E32" s="16"/>
      <c r="F32" s="16"/>
      <c r="G32" s="16"/>
      <c r="H32" s="82">
        <v>2040738</v>
      </c>
      <c r="J32" s="82">
        <v>579.33000000000004</v>
      </c>
      <c r="K32" s="82">
        <v>569960.49241203</v>
      </c>
      <c r="M32" s="81">
        <v>0.6915</v>
      </c>
      <c r="N32" s="81">
        <v>0.22559999999999999</v>
      </c>
    </row>
    <row r="33" spans="2:14">
      <c r="B33" t="s">
        <v>763</v>
      </c>
      <c r="C33" t="s">
        <v>764</v>
      </c>
      <c r="D33" t="s">
        <v>123</v>
      </c>
      <c r="E33" t="s">
        <v>765</v>
      </c>
      <c r="F33" t="s">
        <v>726</v>
      </c>
      <c r="G33" t="s">
        <v>106</v>
      </c>
      <c r="H33" s="78">
        <v>23600</v>
      </c>
      <c r="I33" s="78">
        <v>8509.3799999999992</v>
      </c>
      <c r="J33" s="78">
        <v>0</v>
      </c>
      <c r="K33" s="78">
        <v>7729.6144543199998</v>
      </c>
      <c r="L33" s="79">
        <v>0</v>
      </c>
      <c r="M33" s="79">
        <v>9.4000000000000004E-3</v>
      </c>
      <c r="N33" s="79">
        <v>3.0999999999999999E-3</v>
      </c>
    </row>
    <row r="34" spans="2:14">
      <c r="B34" t="s">
        <v>766</v>
      </c>
      <c r="C34" t="s">
        <v>767</v>
      </c>
      <c r="D34" t="s">
        <v>768</v>
      </c>
      <c r="E34" t="s">
        <v>769</v>
      </c>
      <c r="F34" t="s">
        <v>738</v>
      </c>
      <c r="G34" t="s">
        <v>106</v>
      </c>
      <c r="H34" s="78">
        <v>144850</v>
      </c>
      <c r="I34" s="78">
        <v>8318.5</v>
      </c>
      <c r="J34" s="78">
        <v>0</v>
      </c>
      <c r="K34" s="78">
        <v>46377.937565250002</v>
      </c>
      <c r="L34" s="79">
        <v>3.0999999999999999E-3</v>
      </c>
      <c r="M34" s="79">
        <v>5.6300000000000003E-2</v>
      </c>
      <c r="N34" s="79">
        <v>1.84E-2</v>
      </c>
    </row>
    <row r="35" spans="2:14">
      <c r="B35" t="s">
        <v>770</v>
      </c>
      <c r="C35" t="s">
        <v>771</v>
      </c>
      <c r="D35" t="s">
        <v>772</v>
      </c>
      <c r="E35" t="s">
        <v>773</v>
      </c>
      <c r="F35" t="s">
        <v>738</v>
      </c>
      <c r="G35" t="s">
        <v>110</v>
      </c>
      <c r="H35" s="78">
        <v>193400</v>
      </c>
      <c r="I35" s="78">
        <v>4170.5</v>
      </c>
      <c r="J35" s="78">
        <v>0</v>
      </c>
      <c r="K35" s="78">
        <v>32726.7684525</v>
      </c>
      <c r="L35" s="79">
        <v>1.4E-3</v>
      </c>
      <c r="M35" s="79">
        <v>3.9699999999999999E-2</v>
      </c>
      <c r="N35" s="79">
        <v>1.2999999999999999E-2</v>
      </c>
    </row>
    <row r="36" spans="2:14">
      <c r="B36" t="s">
        <v>774</v>
      </c>
      <c r="C36" t="s">
        <v>775</v>
      </c>
      <c r="D36" t="s">
        <v>539</v>
      </c>
      <c r="E36" t="s">
        <v>773</v>
      </c>
      <c r="F36" t="s">
        <v>738</v>
      </c>
      <c r="G36" t="s">
        <v>106</v>
      </c>
      <c r="H36" s="78">
        <v>24230</v>
      </c>
      <c r="I36" s="78">
        <v>43037</v>
      </c>
      <c r="J36" s="78">
        <v>138.80000000000001</v>
      </c>
      <c r="K36" s="78">
        <v>40275.647979330002</v>
      </c>
      <c r="L36" s="79">
        <v>0</v>
      </c>
      <c r="M36" s="79">
        <v>4.8899999999999999E-2</v>
      </c>
      <c r="N36" s="79">
        <v>1.5900000000000001E-2</v>
      </c>
    </row>
    <row r="37" spans="2:14">
      <c r="B37" t="s">
        <v>776</v>
      </c>
      <c r="C37" t="s">
        <v>777</v>
      </c>
      <c r="D37" t="s">
        <v>772</v>
      </c>
      <c r="E37" t="s">
        <v>773</v>
      </c>
      <c r="F37" t="s">
        <v>738</v>
      </c>
      <c r="G37" t="s">
        <v>110</v>
      </c>
      <c r="H37" s="78">
        <v>21860</v>
      </c>
      <c r="I37" s="78">
        <v>12834</v>
      </c>
      <c r="J37" s="78">
        <v>0</v>
      </c>
      <c r="K37" s="78">
        <v>11383.366563</v>
      </c>
      <c r="L37" s="79">
        <v>5.0000000000000001E-4</v>
      </c>
      <c r="M37" s="79">
        <v>1.38E-2</v>
      </c>
      <c r="N37" s="79">
        <v>4.4999999999999997E-3</v>
      </c>
    </row>
    <row r="38" spans="2:14">
      <c r="B38" t="s">
        <v>778</v>
      </c>
      <c r="C38" t="s">
        <v>779</v>
      </c>
      <c r="D38" t="s">
        <v>539</v>
      </c>
      <c r="E38" t="s">
        <v>773</v>
      </c>
      <c r="F38" t="s">
        <v>738</v>
      </c>
      <c r="G38" t="s">
        <v>106</v>
      </c>
      <c r="H38" s="78">
        <v>23500</v>
      </c>
      <c r="I38" s="78">
        <v>7925</v>
      </c>
      <c r="J38" s="78">
        <v>10.196770799999999</v>
      </c>
      <c r="K38" s="78">
        <v>7178.4781457999998</v>
      </c>
      <c r="L38" s="79">
        <v>1E-3</v>
      </c>
      <c r="M38" s="79">
        <v>8.6999999999999994E-3</v>
      </c>
      <c r="N38" s="79">
        <v>2.8E-3</v>
      </c>
    </row>
    <row r="39" spans="2:14">
      <c r="B39" t="s">
        <v>780</v>
      </c>
      <c r="C39" t="s">
        <v>781</v>
      </c>
      <c r="D39" t="s">
        <v>691</v>
      </c>
      <c r="E39" t="s">
        <v>782</v>
      </c>
      <c r="F39" t="s">
        <v>738</v>
      </c>
      <c r="G39" t="s">
        <v>205</v>
      </c>
      <c r="H39" s="78">
        <v>99000</v>
      </c>
      <c r="I39" s="78">
        <v>6074</v>
      </c>
      <c r="J39" s="78">
        <v>0</v>
      </c>
      <c r="K39" s="78">
        <v>2951.9093339999999</v>
      </c>
      <c r="L39" s="79">
        <v>2.0000000000000001E-4</v>
      </c>
      <c r="M39" s="79">
        <v>3.5999999999999999E-3</v>
      </c>
      <c r="N39" s="79">
        <v>1.1999999999999999E-3</v>
      </c>
    </row>
    <row r="40" spans="2:14">
      <c r="B40" t="s">
        <v>783</v>
      </c>
      <c r="C40" t="s">
        <v>784</v>
      </c>
      <c r="D40" t="s">
        <v>651</v>
      </c>
      <c r="E40" t="s">
        <v>785</v>
      </c>
      <c r="F40" t="s">
        <v>738</v>
      </c>
      <c r="G40" t="s">
        <v>106</v>
      </c>
      <c r="H40" s="78">
        <v>2770</v>
      </c>
      <c r="I40" s="78">
        <v>35801</v>
      </c>
      <c r="J40" s="78">
        <v>4.2763159799999997</v>
      </c>
      <c r="K40" s="78">
        <v>3821.28227328</v>
      </c>
      <c r="L40" s="79">
        <v>0</v>
      </c>
      <c r="M40" s="79">
        <v>4.5999999999999999E-3</v>
      </c>
      <c r="N40" s="79">
        <v>1.5E-3</v>
      </c>
    </row>
    <row r="41" spans="2:14">
      <c r="B41" t="s">
        <v>786</v>
      </c>
      <c r="C41" t="s">
        <v>787</v>
      </c>
      <c r="D41" t="s">
        <v>539</v>
      </c>
      <c r="E41" t="s">
        <v>785</v>
      </c>
      <c r="F41" t="s">
        <v>738</v>
      </c>
      <c r="G41" t="s">
        <v>106</v>
      </c>
      <c r="H41" s="78">
        <v>15121</v>
      </c>
      <c r="I41" s="78">
        <v>5185</v>
      </c>
      <c r="J41" s="78">
        <v>0</v>
      </c>
      <c r="K41" s="78">
        <v>3017.7077986499999</v>
      </c>
      <c r="L41" s="79">
        <v>4.0000000000000002E-4</v>
      </c>
      <c r="M41" s="79">
        <v>3.7000000000000002E-3</v>
      </c>
      <c r="N41" s="79">
        <v>1.1999999999999999E-3</v>
      </c>
    </row>
    <row r="42" spans="2:14">
      <c r="B42" t="s">
        <v>788</v>
      </c>
      <c r="C42" t="s">
        <v>789</v>
      </c>
      <c r="D42" t="s">
        <v>539</v>
      </c>
      <c r="E42" t="s">
        <v>790</v>
      </c>
      <c r="F42" t="s">
        <v>738</v>
      </c>
      <c r="G42" t="s">
        <v>106</v>
      </c>
      <c r="H42" s="78">
        <v>65000</v>
      </c>
      <c r="I42" s="78">
        <v>2701</v>
      </c>
      <c r="J42" s="78">
        <v>0</v>
      </c>
      <c r="K42" s="78">
        <v>6757.4968500000004</v>
      </c>
      <c r="L42" s="79">
        <v>2.9999999999999997E-4</v>
      </c>
      <c r="M42" s="79">
        <v>8.2000000000000007E-3</v>
      </c>
      <c r="N42" s="79">
        <v>2.7000000000000001E-3</v>
      </c>
    </row>
    <row r="43" spans="2:14">
      <c r="B43" t="s">
        <v>791</v>
      </c>
      <c r="C43" t="s">
        <v>792</v>
      </c>
      <c r="D43" t="s">
        <v>793</v>
      </c>
      <c r="E43" t="s">
        <v>794</v>
      </c>
      <c r="F43" t="s">
        <v>738</v>
      </c>
      <c r="G43" t="s">
        <v>106</v>
      </c>
      <c r="H43" s="78">
        <v>39500</v>
      </c>
      <c r="I43" s="78">
        <v>30180</v>
      </c>
      <c r="J43" s="78">
        <v>0</v>
      </c>
      <c r="K43" s="78">
        <v>45884.313900000001</v>
      </c>
      <c r="L43" s="79">
        <v>4.4999999999999997E-3</v>
      </c>
      <c r="M43" s="79">
        <v>5.57E-2</v>
      </c>
      <c r="N43" s="79">
        <v>1.8200000000000001E-2</v>
      </c>
    </row>
    <row r="44" spans="2:14">
      <c r="B44" t="s">
        <v>795</v>
      </c>
      <c r="C44" t="s">
        <v>796</v>
      </c>
      <c r="D44" t="s">
        <v>797</v>
      </c>
      <c r="E44" t="s">
        <v>798</v>
      </c>
      <c r="F44" t="s">
        <v>738</v>
      </c>
      <c r="G44" t="s">
        <v>204</v>
      </c>
      <c r="H44" s="78">
        <v>234300</v>
      </c>
      <c r="I44" s="78">
        <v>245200</v>
      </c>
      <c r="J44" s="78">
        <v>0</v>
      </c>
      <c r="K44" s="78">
        <v>14810.702808</v>
      </c>
      <c r="L44" s="79">
        <v>2.0000000000000001E-4</v>
      </c>
      <c r="M44" s="79">
        <v>1.7999999999999999E-2</v>
      </c>
      <c r="N44" s="79">
        <v>5.8999999999999999E-3</v>
      </c>
    </row>
    <row r="45" spans="2:14">
      <c r="B45" t="s">
        <v>799</v>
      </c>
      <c r="C45" t="s">
        <v>800</v>
      </c>
      <c r="D45" t="s">
        <v>539</v>
      </c>
      <c r="E45" t="s">
        <v>801</v>
      </c>
      <c r="F45" t="s">
        <v>738</v>
      </c>
      <c r="G45" t="s">
        <v>106</v>
      </c>
      <c r="H45" s="78">
        <v>780200</v>
      </c>
      <c r="I45" s="78">
        <v>5040</v>
      </c>
      <c r="J45" s="78">
        <v>0</v>
      </c>
      <c r="K45" s="78">
        <v>151350.68591999999</v>
      </c>
      <c r="L45" s="79">
        <v>2.5999999999999999E-3</v>
      </c>
      <c r="M45" s="79">
        <v>0.18360000000000001</v>
      </c>
      <c r="N45" s="79">
        <v>5.9900000000000002E-2</v>
      </c>
    </row>
    <row r="46" spans="2:14">
      <c r="B46" t="s">
        <v>802</v>
      </c>
      <c r="C46" t="s">
        <v>803</v>
      </c>
      <c r="D46" t="s">
        <v>793</v>
      </c>
      <c r="E46" t="s">
        <v>801</v>
      </c>
      <c r="F46" t="s">
        <v>738</v>
      </c>
      <c r="G46" t="s">
        <v>106</v>
      </c>
      <c r="H46" s="78">
        <v>45000</v>
      </c>
      <c r="I46" s="78">
        <v>3842.5</v>
      </c>
      <c r="J46" s="78">
        <v>0</v>
      </c>
      <c r="K46" s="78">
        <v>6655.4021249999996</v>
      </c>
      <c r="L46" s="79">
        <v>1E-4</v>
      </c>
      <c r="M46" s="79">
        <v>8.0999999999999996E-3</v>
      </c>
      <c r="N46" s="79">
        <v>2.5999999999999999E-3</v>
      </c>
    </row>
    <row r="47" spans="2:14">
      <c r="B47" t="s">
        <v>804</v>
      </c>
      <c r="C47" t="s">
        <v>805</v>
      </c>
      <c r="D47" t="s">
        <v>793</v>
      </c>
      <c r="E47" t="s">
        <v>806</v>
      </c>
      <c r="F47" t="s">
        <v>738</v>
      </c>
      <c r="G47" t="s">
        <v>106</v>
      </c>
      <c r="H47" s="78">
        <v>117000</v>
      </c>
      <c r="I47" s="78">
        <v>3453.62</v>
      </c>
      <c r="J47" s="78">
        <v>0</v>
      </c>
      <c r="K47" s="78">
        <v>15552.7905546</v>
      </c>
      <c r="L47" s="79">
        <v>0</v>
      </c>
      <c r="M47" s="79">
        <v>1.89E-2</v>
      </c>
      <c r="N47" s="79">
        <v>6.1999999999999998E-3</v>
      </c>
    </row>
    <row r="48" spans="2:14">
      <c r="B48" t="s">
        <v>807</v>
      </c>
      <c r="C48" t="s">
        <v>808</v>
      </c>
      <c r="D48" t="s">
        <v>651</v>
      </c>
      <c r="E48" t="s">
        <v>809</v>
      </c>
      <c r="F48" t="s">
        <v>738</v>
      </c>
      <c r="G48" t="s">
        <v>106</v>
      </c>
      <c r="H48" s="78">
        <v>12985</v>
      </c>
      <c r="I48" s="78">
        <v>14429</v>
      </c>
      <c r="J48" s="78">
        <v>0</v>
      </c>
      <c r="K48" s="78">
        <v>7211.5081468500002</v>
      </c>
      <c r="L48" s="79">
        <v>2.0000000000000001E-4</v>
      </c>
      <c r="M48" s="79">
        <v>8.6999999999999994E-3</v>
      </c>
      <c r="N48" s="79">
        <v>2.8999999999999998E-3</v>
      </c>
    </row>
    <row r="49" spans="2:14">
      <c r="B49" t="s">
        <v>810</v>
      </c>
      <c r="C49" t="s">
        <v>811</v>
      </c>
      <c r="D49" t="s">
        <v>123</v>
      </c>
      <c r="E49" t="s">
        <v>812</v>
      </c>
      <c r="F49" t="s">
        <v>738</v>
      </c>
      <c r="G49" t="s">
        <v>106</v>
      </c>
      <c r="H49" s="78">
        <v>42400</v>
      </c>
      <c r="I49" s="78">
        <v>5237.75</v>
      </c>
      <c r="J49" s="78">
        <v>0</v>
      </c>
      <c r="K49" s="78">
        <v>8547.8822939999991</v>
      </c>
      <c r="L49" s="79">
        <v>0</v>
      </c>
      <c r="M49" s="79">
        <v>1.04E-2</v>
      </c>
      <c r="N49" s="79">
        <v>3.3999999999999998E-3</v>
      </c>
    </row>
    <row r="50" spans="2:14">
      <c r="B50" t="s">
        <v>813</v>
      </c>
      <c r="C50" t="s">
        <v>814</v>
      </c>
      <c r="D50" t="s">
        <v>539</v>
      </c>
      <c r="E50" t="s">
        <v>812</v>
      </c>
      <c r="F50" t="s">
        <v>738</v>
      </c>
      <c r="G50" t="s">
        <v>106</v>
      </c>
      <c r="H50" s="78">
        <v>99022</v>
      </c>
      <c r="I50" s="78">
        <v>39364</v>
      </c>
      <c r="J50" s="78">
        <v>426.06493953</v>
      </c>
      <c r="K50" s="78">
        <v>150456.31322745001</v>
      </c>
      <c r="L50" s="79">
        <v>1E-4</v>
      </c>
      <c r="M50" s="79">
        <v>0.1825</v>
      </c>
      <c r="N50" s="79">
        <v>5.9499999999999997E-2</v>
      </c>
    </row>
    <row r="51" spans="2:14">
      <c r="B51" t="s">
        <v>815</v>
      </c>
      <c r="C51" t="s">
        <v>816</v>
      </c>
      <c r="D51" t="s">
        <v>123</v>
      </c>
      <c r="E51" t="s">
        <v>817</v>
      </c>
      <c r="F51" t="s">
        <v>738</v>
      </c>
      <c r="G51" t="s">
        <v>106</v>
      </c>
      <c r="H51" s="78">
        <v>57000</v>
      </c>
      <c r="I51" s="78">
        <v>3314</v>
      </c>
      <c r="J51" s="78">
        <v>0</v>
      </c>
      <c r="K51" s="78">
        <v>7270.6840199999997</v>
      </c>
      <c r="L51" s="79">
        <v>0</v>
      </c>
      <c r="M51" s="79">
        <v>8.8000000000000005E-3</v>
      </c>
      <c r="N51" s="79">
        <v>2.8999999999999998E-3</v>
      </c>
    </row>
    <row r="52" spans="2:14">
      <c r="B52" s="80" t="s">
        <v>818</v>
      </c>
      <c r="D52" s="16"/>
      <c r="E52" s="16"/>
      <c r="F52" s="16"/>
      <c r="G52" s="16"/>
      <c r="H52" s="82">
        <v>1289100</v>
      </c>
      <c r="J52" s="82">
        <v>0</v>
      </c>
      <c r="K52" s="82">
        <v>56646.925035300002</v>
      </c>
      <c r="M52" s="81">
        <v>6.8699999999999997E-2</v>
      </c>
      <c r="N52" s="81">
        <v>2.24E-2</v>
      </c>
    </row>
    <row r="53" spans="2:14">
      <c r="B53" t="s">
        <v>819</v>
      </c>
      <c r="C53" t="s">
        <v>820</v>
      </c>
      <c r="D53" t="s">
        <v>793</v>
      </c>
      <c r="E53" t="s">
        <v>773</v>
      </c>
      <c r="F53" t="s">
        <v>757</v>
      </c>
      <c r="G53" t="s">
        <v>106</v>
      </c>
      <c r="H53" s="78">
        <v>1072600</v>
      </c>
      <c r="I53" s="78">
        <v>524.70000000000005</v>
      </c>
      <c r="J53" s="78">
        <v>0</v>
      </c>
      <c r="K53" s="78">
        <v>21661.9110378</v>
      </c>
      <c r="L53" s="79">
        <v>3.2000000000000002E-3</v>
      </c>
      <c r="M53" s="79">
        <v>2.63E-2</v>
      </c>
      <c r="N53" s="79">
        <v>8.6E-3</v>
      </c>
    </row>
    <row r="54" spans="2:14">
      <c r="B54" t="s">
        <v>821</v>
      </c>
      <c r="C54" t="s">
        <v>822</v>
      </c>
      <c r="D54" t="s">
        <v>793</v>
      </c>
      <c r="E54" t="s">
        <v>765</v>
      </c>
      <c r="F54" t="s">
        <v>757</v>
      </c>
      <c r="G54" t="s">
        <v>106</v>
      </c>
      <c r="H54" s="78">
        <v>77000</v>
      </c>
      <c r="I54" s="78">
        <v>2553</v>
      </c>
      <c r="J54" s="78">
        <v>0</v>
      </c>
      <c r="K54" s="78">
        <v>7566.4026899999999</v>
      </c>
      <c r="L54" s="79">
        <v>2.9999999999999997E-4</v>
      </c>
      <c r="M54" s="79">
        <v>9.1999999999999998E-3</v>
      </c>
      <c r="N54" s="79">
        <v>3.0000000000000001E-3</v>
      </c>
    </row>
    <row r="55" spans="2:14">
      <c r="B55" t="s">
        <v>823</v>
      </c>
      <c r="C55" t="s">
        <v>824</v>
      </c>
      <c r="D55" t="s">
        <v>651</v>
      </c>
      <c r="E55" t="s">
        <v>812</v>
      </c>
      <c r="F55" t="s">
        <v>738</v>
      </c>
      <c r="G55" t="s">
        <v>106</v>
      </c>
      <c r="H55" s="78">
        <v>139500</v>
      </c>
      <c r="I55" s="78">
        <v>5106.5</v>
      </c>
      <c r="J55" s="78">
        <v>0</v>
      </c>
      <c r="K55" s="78">
        <v>27418.611307499999</v>
      </c>
      <c r="L55" s="79">
        <v>0</v>
      </c>
      <c r="M55" s="79">
        <v>3.3300000000000003E-2</v>
      </c>
      <c r="N55" s="79">
        <v>1.09E-2</v>
      </c>
    </row>
    <row r="56" spans="2:14">
      <c r="B56" s="80" t="s">
        <v>536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227</v>
      </c>
      <c r="C57" t="s">
        <v>227</v>
      </c>
      <c r="D57" s="16"/>
      <c r="E57" s="16"/>
      <c r="F57" t="s">
        <v>227</v>
      </c>
      <c r="G57" t="s">
        <v>227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s="80" t="s">
        <v>761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227</v>
      </c>
      <c r="C59" t="s">
        <v>227</v>
      </c>
      <c r="D59" s="16"/>
      <c r="E59" s="16"/>
      <c r="F59" t="s">
        <v>227</v>
      </c>
      <c r="G59" t="s">
        <v>227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t="s">
        <v>234</v>
      </c>
      <c r="D60" s="16"/>
      <c r="E60" s="16"/>
      <c r="F60" s="16"/>
      <c r="G60" s="16"/>
    </row>
    <row r="61" spans="2:14">
      <c r="B61" t="s">
        <v>290</v>
      </c>
      <c r="D61" s="16"/>
      <c r="E61" s="16"/>
      <c r="F61" s="16"/>
      <c r="G61" s="16"/>
    </row>
    <row r="62" spans="2:14">
      <c r="B62" t="s">
        <v>291</v>
      </c>
      <c r="D62" s="16"/>
      <c r="E62" s="16"/>
      <c r="F62" s="16"/>
      <c r="G62" s="16"/>
    </row>
    <row r="63" spans="2:14">
      <c r="B63" t="s">
        <v>292</v>
      </c>
      <c r="D63" s="16"/>
      <c r="E63" s="16"/>
      <c r="F63" s="16"/>
      <c r="G63" s="16"/>
    </row>
    <row r="64" spans="2:14">
      <c r="B64" t="s">
        <v>293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8733227.7599999998</v>
      </c>
      <c r="K11" s="7"/>
      <c r="L11" s="76">
        <v>82407.099331165606</v>
      </c>
      <c r="M11" s="7"/>
      <c r="N11" s="77">
        <v>1</v>
      </c>
      <c r="O11" s="77">
        <v>3.2599999999999997E-2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8402259.4900000002</v>
      </c>
      <c r="L12" s="82">
        <v>5074.9647319599999</v>
      </c>
      <c r="N12" s="81">
        <v>6.1600000000000002E-2</v>
      </c>
      <c r="O12" s="81">
        <v>2E-3</v>
      </c>
    </row>
    <row r="13" spans="2:65">
      <c r="B13" s="80" t="s">
        <v>825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826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8402259.4900000002</v>
      </c>
      <c r="L17" s="82">
        <v>5074.9647319599999</v>
      </c>
      <c r="N17" s="81">
        <v>6.1600000000000002E-2</v>
      </c>
      <c r="O17" s="81">
        <v>2E-3</v>
      </c>
    </row>
    <row r="18" spans="2:15">
      <c r="B18" t="s">
        <v>827</v>
      </c>
      <c r="C18" t="s">
        <v>828</v>
      </c>
      <c r="D18" t="s">
        <v>100</v>
      </c>
      <c r="E18" t="s">
        <v>829</v>
      </c>
      <c r="F18" t="s">
        <v>738</v>
      </c>
      <c r="G18" t="s">
        <v>227</v>
      </c>
      <c r="H18" t="s">
        <v>830</v>
      </c>
      <c r="I18" t="s">
        <v>102</v>
      </c>
      <c r="J18" s="78">
        <v>8402259.4900000002</v>
      </c>
      <c r="K18" s="78">
        <v>60.4</v>
      </c>
      <c r="L18" s="78">
        <v>5074.9647319599999</v>
      </c>
      <c r="M18" s="79">
        <v>2.29E-2</v>
      </c>
      <c r="N18" s="79">
        <v>6.1600000000000002E-2</v>
      </c>
      <c r="O18" s="79">
        <v>2E-3</v>
      </c>
    </row>
    <row r="19" spans="2:15">
      <c r="B19" s="80" t="s">
        <v>536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330968.27</v>
      </c>
      <c r="L21" s="82">
        <v>77332.134599205601</v>
      </c>
      <c r="N21" s="81">
        <v>0.93840000000000001</v>
      </c>
      <c r="O21" s="81">
        <v>3.0599999999999999E-2</v>
      </c>
    </row>
    <row r="22" spans="2:15">
      <c r="B22" s="80" t="s">
        <v>825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826</v>
      </c>
      <c r="C24" s="16"/>
      <c r="D24" s="16"/>
      <c r="E24" s="16"/>
      <c r="J24" s="82">
        <v>305205.78999999998</v>
      </c>
      <c r="L24" s="82">
        <v>67013.567317994399</v>
      </c>
      <c r="N24" s="81">
        <v>0.81320000000000003</v>
      </c>
      <c r="O24" s="81">
        <v>2.6499999999999999E-2</v>
      </c>
    </row>
    <row r="25" spans="2:15">
      <c r="B25" t="s">
        <v>831</v>
      </c>
      <c r="C25" t="s">
        <v>832</v>
      </c>
      <c r="D25" t="s">
        <v>123</v>
      </c>
      <c r="E25" t="s">
        <v>798</v>
      </c>
      <c r="F25" t="s">
        <v>757</v>
      </c>
      <c r="G25" t="s">
        <v>833</v>
      </c>
      <c r="H25" t="s">
        <v>487</v>
      </c>
      <c r="I25" t="s">
        <v>106</v>
      </c>
      <c r="J25" s="78">
        <v>11650</v>
      </c>
      <c r="K25" s="78">
        <v>34735.449999999997</v>
      </c>
      <c r="L25" s="78">
        <v>15575.671031325001</v>
      </c>
      <c r="M25" s="79">
        <v>2.3E-3</v>
      </c>
      <c r="N25" s="79">
        <v>0.189</v>
      </c>
      <c r="O25" s="79">
        <v>6.1999999999999998E-3</v>
      </c>
    </row>
    <row r="26" spans="2:15">
      <c r="B26" t="s">
        <v>834</v>
      </c>
      <c r="C26" t="s">
        <v>835</v>
      </c>
      <c r="D26" t="s">
        <v>123</v>
      </c>
      <c r="E26" t="s">
        <v>836</v>
      </c>
      <c r="F26" t="s">
        <v>757</v>
      </c>
      <c r="G26" t="s">
        <v>227</v>
      </c>
      <c r="H26" t="s">
        <v>830</v>
      </c>
      <c r="I26" t="s">
        <v>106</v>
      </c>
      <c r="J26" s="78">
        <v>3405.79</v>
      </c>
      <c r="K26" s="78">
        <v>149715.05000000034</v>
      </c>
      <c r="L26" s="78">
        <v>19625.974795169401</v>
      </c>
      <c r="M26" s="79">
        <v>0</v>
      </c>
      <c r="N26" s="79">
        <v>0.2382</v>
      </c>
      <c r="O26" s="79">
        <v>7.7999999999999996E-3</v>
      </c>
    </row>
    <row r="27" spans="2:15">
      <c r="B27" t="s">
        <v>837</v>
      </c>
      <c r="C27" t="s">
        <v>838</v>
      </c>
      <c r="D27" t="s">
        <v>123</v>
      </c>
      <c r="E27" t="s">
        <v>839</v>
      </c>
      <c r="F27" t="s">
        <v>840</v>
      </c>
      <c r="G27" t="s">
        <v>227</v>
      </c>
      <c r="H27" t="s">
        <v>830</v>
      </c>
      <c r="I27" t="s">
        <v>106</v>
      </c>
      <c r="J27" s="78">
        <v>265000</v>
      </c>
      <c r="K27" s="78">
        <v>1516</v>
      </c>
      <c r="L27" s="78">
        <v>15462.972599999999</v>
      </c>
      <c r="M27" s="79">
        <v>0</v>
      </c>
      <c r="N27" s="79">
        <v>0.18759999999999999</v>
      </c>
      <c r="O27" s="79">
        <v>6.1000000000000004E-3</v>
      </c>
    </row>
    <row r="28" spans="2:15">
      <c r="B28" t="s">
        <v>841</v>
      </c>
      <c r="C28" t="s">
        <v>842</v>
      </c>
      <c r="D28" t="s">
        <v>123</v>
      </c>
      <c r="E28" t="s">
        <v>785</v>
      </c>
      <c r="F28" t="s">
        <v>757</v>
      </c>
      <c r="G28" t="s">
        <v>227</v>
      </c>
      <c r="H28" t="s">
        <v>830</v>
      </c>
      <c r="I28" t="s">
        <v>106</v>
      </c>
      <c r="J28" s="78">
        <v>25150</v>
      </c>
      <c r="K28" s="78">
        <v>16889</v>
      </c>
      <c r="L28" s="78">
        <v>16348.9488915</v>
      </c>
      <c r="M28" s="79">
        <v>2.8E-3</v>
      </c>
      <c r="N28" s="79">
        <v>0.19839999999999999</v>
      </c>
      <c r="O28" s="79">
        <v>6.4999999999999997E-3</v>
      </c>
    </row>
    <row r="29" spans="2:15">
      <c r="B29" s="80" t="s">
        <v>92</v>
      </c>
      <c r="C29" s="16"/>
      <c r="D29" s="16"/>
      <c r="E29" s="16"/>
      <c r="J29" s="82">
        <v>25762.48</v>
      </c>
      <c r="L29" s="82">
        <v>10318.567281211201</v>
      </c>
      <c r="N29" s="81">
        <v>0.12520000000000001</v>
      </c>
      <c r="O29" s="81">
        <v>4.1000000000000003E-3</v>
      </c>
    </row>
    <row r="30" spans="2:15">
      <c r="B30" t="s">
        <v>843</v>
      </c>
      <c r="C30" t="s">
        <v>844</v>
      </c>
      <c r="D30" t="s">
        <v>123</v>
      </c>
      <c r="E30" t="s">
        <v>845</v>
      </c>
      <c r="F30" t="s">
        <v>738</v>
      </c>
      <c r="G30" t="s">
        <v>227</v>
      </c>
      <c r="H30" t="s">
        <v>830</v>
      </c>
      <c r="I30" t="s">
        <v>106</v>
      </c>
      <c r="J30" s="78">
        <v>25762.48</v>
      </c>
      <c r="K30" s="78">
        <v>10406</v>
      </c>
      <c r="L30" s="78">
        <v>10318.567281211201</v>
      </c>
      <c r="M30" s="79">
        <v>0.1535</v>
      </c>
      <c r="N30" s="79">
        <v>0.12520000000000001</v>
      </c>
      <c r="O30" s="79">
        <v>4.1000000000000003E-3</v>
      </c>
    </row>
    <row r="31" spans="2:15">
      <c r="B31" s="80" t="s">
        <v>536</v>
      </c>
      <c r="C31" s="16"/>
      <c r="D31" s="16"/>
      <c r="E31" s="16"/>
      <c r="J31" s="82">
        <v>0</v>
      </c>
      <c r="L31" s="82">
        <v>0</v>
      </c>
      <c r="N31" s="81">
        <v>0</v>
      </c>
      <c r="O31" s="81">
        <v>0</v>
      </c>
    </row>
    <row r="32" spans="2:15">
      <c r="B32" t="s">
        <v>227</v>
      </c>
      <c r="C32" t="s">
        <v>227</v>
      </c>
      <c r="D32" s="16"/>
      <c r="E32" s="16"/>
      <c r="F32" t="s">
        <v>227</v>
      </c>
      <c r="G32" t="s">
        <v>227</v>
      </c>
      <c r="I32" t="s">
        <v>227</v>
      </c>
      <c r="J32" s="78">
        <v>0</v>
      </c>
      <c r="K32" s="78">
        <v>0</v>
      </c>
      <c r="L32" s="78">
        <v>0</v>
      </c>
      <c r="M32" s="79">
        <v>0</v>
      </c>
      <c r="N32" s="79">
        <v>0</v>
      </c>
      <c r="O32" s="79">
        <v>0</v>
      </c>
    </row>
    <row r="33" spans="2:5">
      <c r="B33" t="s">
        <v>234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B36" t="s">
        <v>292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846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847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234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2023-12-06T05:39:41Z</dcterms:modified>
</cp:coreProperties>
</file>