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9.2023\"/>
    </mc:Choice>
  </mc:AlternateContent>
  <xr:revisionPtr revIDLastSave="0" documentId="8_{4D5B7595-90C4-4DA8-9C11-38D76D2E8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7" l="1"/>
  <c r="C12" i="27"/>
</calcChain>
</file>

<file path=xl/sharedStrings.xml><?xml version="1.0" encoding="utf-8"?>
<sst xmlns="http://schemas.openxmlformats.org/spreadsheetml/2006/main" count="4998" uniqueCount="1450">
  <si>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</si>
  <si>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</si>
  <si>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</si>
  <si>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</si>
  <si>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</si>
  <si>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</si>
  <si>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</si>
  <si>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</si>
  <si>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</si>
  <si>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</si>
  <si>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</si>
  <si>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</si>
  <si>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</si>
  <si>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</si>
  <si>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</si>
  <si>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</si>
  <si>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</si>
  <si>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</si>
  <si>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</si>
  <si>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</si>
  <si>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</si>
  <si>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</si>
  <si>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</si>
  <si>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</si>
  <si>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</si>
  <si>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</si>
  <si>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</si>
  <si>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</si>
  <si>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</si>
  <si>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</si>
  <si>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</si>
  <si>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</si>
  <si>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</si>
  <si>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</si>
  <si>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</si>
  <si>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</si>
  <si>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</si>
  <si>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</si>
  <si>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</si>
  <si>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</si>
  <si>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</si>
  <si>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</si>
  <si>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</si>
  <si>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</si>
  <si>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</si>
  <si>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</si>
  <si>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</si>
  <si>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</si>
  <si>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</si>
  <si>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</si>
  <si>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</si>
  <si>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</si>
  <si>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</si>
  <si>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</si>
  <si>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</si>
  <si>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</si>
  <si>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</si>
  <si>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</si>
  <si>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</si>
  <si>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</si>
  <si>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</si>
  <si>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</si>
  <si>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</si>
  <si>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</si>
  <si>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</si>
  <si>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</si>
  <si>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</si>
  <si>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</si>
  <si>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</si>
  <si>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</si>
  <si>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</si>
  <si>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</si>
  <si>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</si>
  <si>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</si>
  <si>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</si>
  <si>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</si>
  <si>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</si>
  <si>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</si>
  <si>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</si>
  <si>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</si>
  <si>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</si>
  <si>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</si>
  <si>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</si>
  <si>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</si>
  <si>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</si>
  <si>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</si>
  <si>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</si>
  <si>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</si>
  <si>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</si>
  <si>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</si>
  <si>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</si>
  <si>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</si>
  <si>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</si>
  <si>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</si>
  <si>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</si>
  <si>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</si>
  <si>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</si>
  <si>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</si>
  <si>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</si>
  <si>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</si>
  <si>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</si>
  <si>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</si>
  <si>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</si>
  <si>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</si>
  <si>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</si>
  <si>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</si>
  <si>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</si>
  <si>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</si>
  <si>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</si>
  <si>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</si>
  <si>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</si>
  <si>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</si>
  <si>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</si>
  <si>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</si>
  <si>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</si>
  <si>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</si>
  <si>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</si>
  <si>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</si>
  <si>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</si>
  <si>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</si>
  <si>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</si>
  <si>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</si>
  <si>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</si>
  <si>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</si>
  <si>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</si>
  <si>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</si>
  <si>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</si>
  <si>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</si>
  <si>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</si>
  <si>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</si>
  <si>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</si>
  <si>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</si>
  <si>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</si>
  <si>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</si>
  <si>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</si>
  <si>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</si>
  <si>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</si>
  <si>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</si>
  <si>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</si>
  <si>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</si>
  <si>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</si>
  <si>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</si>
  <si>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</si>
  <si>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</si>
  <si>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</si>
  <si>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</si>
  <si>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</si>
  <si>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</si>
  <si>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</si>
  <si>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</si>
  <si>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</si>
  <si>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</si>
  <si>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</si>
  <si>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</si>
  <si>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</si>
  <si>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</si>
  <si>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</si>
  <si>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</si>
  <si>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</si>
  <si>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</si>
  <si>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</si>
  <si>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</si>
  <si>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</si>
  <si>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</si>
  <si>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</si>
  <si>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</si>
  <si>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</si>
  <si>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</si>
  <si>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</si>
  <si>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</si>
  <si>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</si>
  <si>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</si>
  <si>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</si>
  <si>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</si>
  <si>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</si>
  <si>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</si>
  <si>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</si>
  <si>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</si>
  <si>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</si>
  <si>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</si>
  <si>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</si>
  <si>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</si>
  <si>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</si>
  <si>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</si>
  <si>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</si>
  <si>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</si>
  <si>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</si>
  <si>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</si>
  <si>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</si>
  <si>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</si>
  <si>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</si>
  <si>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</si>
  <si>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</si>
  <si>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</si>
  <si>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</si>
  <si>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</si>
  <si>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</si>
  <si>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</si>
  <si>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החברה לניהול קרן ההשתלמות לעובדי מדינה בע"מ</t>
  </si>
  <si>
    <t>קרן השתלמות עובדי מדינה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</si>
  <si>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</si>
  <si>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</si>
  <si>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</si>
  <si>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</si>
  <si>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</si>
  <si>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</si>
  <si>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</si>
  <si>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</si>
  <si>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</si>
  <si>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</si>
  <si>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</si>
  <si>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</si>
  <si>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</si>
  <si>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</si>
  <si>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</si>
  <si>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</si>
  <si>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גמול פועלים סהר</t>
  </si>
  <si>
    <t>20001- 33- גמול פועלים סהר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</si>
  <si>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</si>
  <si>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</si>
  <si>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</si>
  <si>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</si>
  <si>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</si>
  <si>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</si>
  <si>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</si>
  <si>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</si>
  <si>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</si>
  <si>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</si>
  <si>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</si>
  <si>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</si>
  <si>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</si>
  <si>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</si>
  <si>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</si>
  <si>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</si>
  <si>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</si>
  <si>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</si>
  <si>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</si>
  <si>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</si>
  <si>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</si>
  <si>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</si>
  <si>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</si>
  <si>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</si>
  <si>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31/12/13</t>
  </si>
  <si>
    <t>ממשל צמודה 0527</t>
  </si>
  <si>
    <t>1140847</t>
  </si>
  <si>
    <t>10/01/19</t>
  </si>
  <si>
    <t>ממשל צמודה 0545</t>
  </si>
  <si>
    <t>1134865</t>
  </si>
  <si>
    <t>13/01/20</t>
  </si>
  <si>
    <t>ממשל צמודה 1025</t>
  </si>
  <si>
    <t>1135912</t>
  </si>
  <si>
    <t>16/07/17</t>
  </si>
  <si>
    <t>ממשלתית צמודה 0.5% 0529</t>
  </si>
  <si>
    <t>1157023</t>
  </si>
  <si>
    <t>03/10/19</t>
  </si>
  <si>
    <t>ממשלתית צמודה 0726</t>
  </si>
  <si>
    <t>1169564</t>
  </si>
  <si>
    <t>07/04/21</t>
  </si>
  <si>
    <t>סה"כ לא צמודות</t>
  </si>
  <si>
    <t>סה"כ מלווה קצר מועד</t>
  </si>
  <si>
    <t>מ.ק.מ. 414</t>
  </si>
  <si>
    <t>8240418</t>
  </si>
  <si>
    <t>05/04/23</t>
  </si>
  <si>
    <t>מלווה קצר מועד 1123</t>
  </si>
  <si>
    <t>8231128</t>
  </si>
  <si>
    <t>02/11/22</t>
  </si>
  <si>
    <t>מלווה קצר מועד 114</t>
  </si>
  <si>
    <t>8240111</t>
  </si>
  <si>
    <t>16/01/23</t>
  </si>
  <si>
    <t>מלווה קצר מועד 714</t>
  </si>
  <si>
    <t>8240715</t>
  </si>
  <si>
    <t>16/07/23</t>
  </si>
  <si>
    <t>מלווה קצר מועד 814</t>
  </si>
  <si>
    <t>8240814</t>
  </si>
  <si>
    <t>10/08/23</t>
  </si>
  <si>
    <t>מלווה קצר מועד 914</t>
  </si>
  <si>
    <t>8240913</t>
  </si>
  <si>
    <t>11/09/23</t>
  </si>
  <si>
    <t>מקמ 1213</t>
  </si>
  <si>
    <t>8231219</t>
  </si>
  <si>
    <t>14/12/22</t>
  </si>
  <si>
    <t>מקמ 524</t>
  </si>
  <si>
    <t>8240525</t>
  </si>
  <si>
    <t>09/05/23</t>
  </si>
  <si>
    <t>מקמ 614</t>
  </si>
  <si>
    <t>8240616</t>
  </si>
  <si>
    <t>06/06/23</t>
  </si>
  <si>
    <t>סה"כ שחר</t>
  </si>
  <si>
    <t>ממשל שיקלית 0928</t>
  </si>
  <si>
    <t>1150879</t>
  </si>
  <si>
    <t>04/11/19</t>
  </si>
  <si>
    <t>ממשל שקלית 0226</t>
  </si>
  <si>
    <t>1174697</t>
  </si>
  <si>
    <t>25/11/21</t>
  </si>
  <si>
    <t>ממשל שקלית 0327</t>
  </si>
  <si>
    <t>1139344</t>
  </si>
  <si>
    <t>23/03/20</t>
  </si>
  <si>
    <t>ממשל שקלית 0347</t>
  </si>
  <si>
    <t>1140193</t>
  </si>
  <si>
    <t>23/08/17</t>
  </si>
  <si>
    <t>ממשל שקלית 0825</t>
  </si>
  <si>
    <t>1135557</t>
  </si>
  <si>
    <t>23/08/23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</si>
  <si>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</si>
  <si>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</si>
  <si>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</si>
  <si>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</si>
  <si>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</si>
  <si>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</si>
  <si>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</si>
  <si>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</si>
  <si>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</si>
  <si>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03/08/21</t>
  </si>
  <si>
    <t>ממשלתית שקלית 0.5% 04/25</t>
  </si>
  <si>
    <t>1162668</t>
  </si>
  <si>
    <t>13/09/21</t>
  </si>
  <si>
    <t>ממשלתית שקלית 1.00% 03/30</t>
  </si>
  <si>
    <t>1160985</t>
  </si>
  <si>
    <t>07/12/21</t>
  </si>
  <si>
    <t>ממשלתית שקלית 1.3% 04/32</t>
  </si>
  <si>
    <t>1180660</t>
  </si>
  <si>
    <t>26/01/23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</si>
  <si>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</si>
  <si>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</si>
  <si>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</si>
  <si>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</si>
  <si>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</si>
  <si>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</si>
  <si>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</si>
  <si>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</si>
  <si>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</si>
  <si>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</si>
  <si>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</si>
  <si>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</si>
  <si>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</si>
  <si>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</si>
  <si>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</si>
  <si>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</si>
  <si>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</si>
  <si>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</si>
  <si>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</si>
  <si>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</si>
  <si>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</si>
  <si>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דיסק מנ אגח טו</t>
  </si>
  <si>
    <t>7480304</t>
  </si>
  <si>
    <t>520029935</t>
  </si>
  <si>
    <t>08/06/23</t>
  </si>
  <si>
    <t>לאומי   אגח 179</t>
  </si>
  <si>
    <t>6040372</t>
  </si>
  <si>
    <t>520018078</t>
  </si>
  <si>
    <t>30/05/22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</si>
  <si>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</si>
  <si>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</si>
  <si>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</si>
  <si>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</si>
  <si>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</si>
  <si>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</si>
  <si>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</si>
  <si>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</si>
  <si>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</si>
  <si>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</si>
  <si>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 אגח 67</t>
  </si>
  <si>
    <t>1196807</t>
  </si>
  <si>
    <t>12/06/23</t>
  </si>
  <si>
    <t>מז טפ הנפ אגח59</t>
  </si>
  <si>
    <t>2310449</t>
  </si>
  <si>
    <t>17/08/21</t>
  </si>
  <si>
    <t>מזרחי טפחות הנפ 9/24</t>
  </si>
  <si>
    <t>2310217</t>
  </si>
  <si>
    <t>04/09/23</t>
  </si>
  <si>
    <t>מזרחי טפחות הנפק 49</t>
  </si>
  <si>
    <t>2310282</t>
  </si>
  <si>
    <t>08/08/21</t>
  </si>
  <si>
    <t>מזרחי טפחות הנפקות אגח 51</t>
  </si>
  <si>
    <t>2310324</t>
  </si>
  <si>
    <t>12/09/22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</si>
  <si>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</si>
  <si>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</si>
  <si>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</si>
  <si>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</si>
  <si>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</si>
  <si>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</si>
  <si>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</si>
  <si>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</si>
  <si>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16/02/22</t>
  </si>
  <si>
    <t>פועלים אגח 202</t>
  </si>
  <si>
    <t>1199850</t>
  </si>
  <si>
    <t>28/09/23</t>
  </si>
  <si>
    <t>פועלים אגח 203</t>
  </si>
  <si>
    <t>1199868</t>
  </si>
  <si>
    <t>חשמל     אגח 29</t>
  </si>
  <si>
    <t>6000236</t>
  </si>
  <si>
    <t>520000472</t>
  </si>
  <si>
    <t>אנרגיה</t>
  </si>
  <si>
    <t>Aa1.il</t>
  </si>
  <si>
    <t>11/03/18</t>
  </si>
  <si>
    <t>חשמל אגח 27</t>
  </si>
  <si>
    <t>6000210</t>
  </si>
  <si>
    <t>31/01/19</t>
  </si>
  <si>
    <t>חשמל אגח 31</t>
  </si>
  <si>
    <t>6000285</t>
  </si>
  <si>
    <t>15/02/23</t>
  </si>
  <si>
    <t>חשמל אגח 33</t>
  </si>
  <si>
    <t>6000392</t>
  </si>
  <si>
    <t>22/11/22</t>
  </si>
  <si>
    <t>חשמל אגח 34</t>
  </si>
  <si>
    <t>1196781</t>
  </si>
  <si>
    <t>עזריאלי אגח ד</t>
  </si>
  <si>
    <t>1138650</t>
  </si>
  <si>
    <t>510960719</t>
  </si>
  <si>
    <t>07/07/16</t>
  </si>
  <si>
    <t>עזריאלי אגח ה</t>
  </si>
  <si>
    <t>1156603</t>
  </si>
  <si>
    <t>26/02/20</t>
  </si>
  <si>
    <t>עזריאלי קבוצה אגח ב סחיר</t>
  </si>
  <si>
    <t>1134436</t>
  </si>
  <si>
    <t>ilAA+</t>
  </si>
  <si>
    <t>28/06/23</t>
  </si>
  <si>
    <t>איירפורט אגח ה</t>
  </si>
  <si>
    <t>1133487</t>
  </si>
  <si>
    <t>511659401</t>
  </si>
  <si>
    <t>ilAA</t>
  </si>
  <si>
    <t>07/05/19</t>
  </si>
  <si>
    <t>אמות אגח ד</t>
  </si>
  <si>
    <t>1133149</t>
  </si>
  <si>
    <t>520026683</t>
  </si>
  <si>
    <t>Aa2.il</t>
  </si>
  <si>
    <t>06/03/23</t>
  </si>
  <si>
    <t>ביג  ח</t>
  </si>
  <si>
    <t>1138924</t>
  </si>
  <si>
    <t>513623314</t>
  </si>
  <si>
    <t>02/08/16</t>
  </si>
  <si>
    <t>גב ים אגח ט</t>
  </si>
  <si>
    <t>7590219</t>
  </si>
  <si>
    <t>520001736</t>
  </si>
  <si>
    <t>20/02/20</t>
  </si>
  <si>
    <t>גב ים סד' ו'</t>
  </si>
  <si>
    <t>7590128</t>
  </si>
  <si>
    <t>לאומי התח נד 403</t>
  </si>
  <si>
    <t>6040430</t>
  </si>
  <si>
    <t>31/08/20</t>
  </si>
  <si>
    <t>לאומי התח נד404</t>
  </si>
  <si>
    <t>6040471</t>
  </si>
  <si>
    <t>27/09/23</t>
  </si>
  <si>
    <t>מבני תעש אגח כג</t>
  </si>
  <si>
    <t>2260545</t>
  </si>
  <si>
    <t>520024126</t>
  </si>
  <si>
    <t>30/12/20</t>
  </si>
  <si>
    <t>מבני תעשיה אגח יז</t>
  </si>
  <si>
    <t>2260446</t>
  </si>
  <si>
    <t>22/02/17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</si>
  <si>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</si>
  <si>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</si>
  <si>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</si>
  <si>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</si>
  <si>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</si>
  <si>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</si>
  <si>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י'</t>
  </si>
  <si>
    <t>3230190</t>
  </si>
  <si>
    <t>11/09/22</t>
  </si>
  <si>
    <t>מליסרון אגח יא</t>
  </si>
  <si>
    <t>3230208</t>
  </si>
  <si>
    <t>27/02/19</t>
  </si>
  <si>
    <t>מליסרון אגח כ</t>
  </si>
  <si>
    <t>3230422</t>
  </si>
  <si>
    <t>פועלים  י קוקו צמוד</t>
  </si>
  <si>
    <t>1199892</t>
  </si>
  <si>
    <t>פועלים התחייבות נדחים ה'</t>
  </si>
  <si>
    <t>6620462</t>
  </si>
  <si>
    <t>פועלים ט' קוקו צמוד</t>
  </si>
  <si>
    <t>1199884</t>
  </si>
  <si>
    <t>ריט 1 אגח ד</t>
  </si>
  <si>
    <t>1129899</t>
  </si>
  <si>
    <t>513821488</t>
  </si>
  <si>
    <t>ריט 1 סד ה</t>
  </si>
  <si>
    <t>1136753</t>
  </si>
  <si>
    <t>07/02/19</t>
  </si>
  <si>
    <t>שופרסל אגח ד</t>
  </si>
  <si>
    <t>7770191</t>
  </si>
  <si>
    <t>520022732</t>
  </si>
  <si>
    <t>רשתות שיווק</t>
  </si>
  <si>
    <t>28/12/14</t>
  </si>
  <si>
    <t>שופרסל אגח ו</t>
  </si>
  <si>
    <t>7770217</t>
  </si>
  <si>
    <t>08/09/15</t>
  </si>
  <si>
    <t>שלמה החז אגח יח</t>
  </si>
  <si>
    <t>1410307</t>
  </si>
  <si>
    <t>520034372</t>
  </si>
  <si>
    <t>10/10/18</t>
  </si>
  <si>
    <t>אדמה אגח ב</t>
  </si>
  <si>
    <t>1110915</t>
  </si>
  <si>
    <t>520043605</t>
  </si>
  <si>
    <t>כימיה, גומי ופלסטיק</t>
  </si>
  <si>
    <t>ilAA-</t>
  </si>
  <si>
    <t>ביג אגח ז</t>
  </si>
  <si>
    <t>1136084</t>
  </si>
  <si>
    <t>Aa3.il</t>
  </si>
  <si>
    <t>09/08/22</t>
  </si>
  <si>
    <t>דיסקונט מנ נד ט</t>
  </si>
  <si>
    <t>1191246</t>
  </si>
  <si>
    <t>18/06/23</t>
  </si>
  <si>
    <t>הראל הנפק אגח ז</t>
  </si>
  <si>
    <t>1126077</t>
  </si>
  <si>
    <t>513834200</t>
  </si>
  <si>
    <t>ביטוח</t>
  </si>
  <si>
    <t>07/10/19</t>
  </si>
  <si>
    <t>כללביט אגח ט</t>
  </si>
  <si>
    <t>1136050</t>
  </si>
  <si>
    <t>513754069</t>
  </si>
  <si>
    <t>סלע נדלן אגח ב</t>
  </si>
  <si>
    <t>1132927</t>
  </si>
  <si>
    <t>513992529</t>
  </si>
  <si>
    <t>16/11/22</t>
  </si>
  <si>
    <t>רבוע נדלן אגח ו</t>
  </si>
  <si>
    <t>1140607</t>
  </si>
  <si>
    <t>513765859</t>
  </si>
  <si>
    <t>15/08/19</t>
  </si>
  <si>
    <t>אלבר אגח טז 062024</t>
  </si>
  <si>
    <t>1139823</t>
  </si>
  <si>
    <t>512025891</t>
  </si>
  <si>
    <t>ilA+</t>
  </si>
  <si>
    <t>17/01/17</t>
  </si>
  <si>
    <t>גירון אגח ו</t>
  </si>
  <si>
    <t>1139849</t>
  </si>
  <si>
    <t>520044520</t>
  </si>
  <si>
    <t>A1.il</t>
  </si>
  <si>
    <t>07/10/20</t>
  </si>
  <si>
    <t>מגה אור אגח ז</t>
  </si>
  <si>
    <t>1141696</t>
  </si>
  <si>
    <t>513257873</t>
  </si>
  <si>
    <t>מימון ישיר אגח ו</t>
  </si>
  <si>
    <t>1191659</t>
  </si>
  <si>
    <t>513893123</t>
  </si>
  <si>
    <t>אשראי חוץ בנקאי</t>
  </si>
  <si>
    <t>12/09/23</t>
  </si>
  <si>
    <t>פז נפט  ו</t>
  </si>
  <si>
    <t>1139542</t>
  </si>
  <si>
    <t>510216054</t>
  </si>
  <si>
    <t>19/08/19</t>
  </si>
  <si>
    <t>נכסים ובנין ד</t>
  </si>
  <si>
    <t>6990154</t>
  </si>
  <si>
    <t>520025438</t>
  </si>
  <si>
    <t>ilA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</si>
  <si>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</si>
  <si>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</si>
  <si>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</si>
  <si>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</si>
  <si>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</si>
  <si>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</si>
  <si>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22/09/16</t>
  </si>
  <si>
    <t>ג'י סיטי  אגח יא</t>
  </si>
  <si>
    <t>1260546</t>
  </si>
  <si>
    <t>520033234</t>
  </si>
  <si>
    <t>נדלן מניב בחו"ל</t>
  </si>
  <si>
    <t>A3.il</t>
  </si>
  <si>
    <t>ג'י סיטי  אגח יג</t>
  </si>
  <si>
    <t>1260652</t>
  </si>
  <si>
    <t>ג'י סיטי אגח יב</t>
  </si>
  <si>
    <t>1260603</t>
  </si>
  <si>
    <t>03/06/20</t>
  </si>
  <si>
    <t>דיסקונט אג"ח יג</t>
  </si>
  <si>
    <t>7480155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</si>
  <si>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</si>
  <si>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</si>
  <si>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</si>
  <si>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</si>
  <si>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</si>
  <si>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</si>
  <si>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</si>
  <si>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</si>
  <si>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</si>
  <si>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</si>
  <si>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</si>
  <si>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</si>
  <si>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</si>
  <si>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</si>
  <si>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15/06/21</t>
  </si>
  <si>
    <t>מזרחי הנפקות 40</t>
  </si>
  <si>
    <t>2310167</t>
  </si>
  <si>
    <t>29/06/20</t>
  </si>
  <si>
    <t>נמלי ישראל אגח ג</t>
  </si>
  <si>
    <t>1145580</t>
  </si>
  <si>
    <t>עמידר     אגח א</t>
  </si>
  <si>
    <t>1143585</t>
  </si>
  <si>
    <t>520017393</t>
  </si>
  <si>
    <t>פועלים אגח 100</t>
  </si>
  <si>
    <t>6620488</t>
  </si>
  <si>
    <t>06/01/22</t>
  </si>
  <si>
    <t>פועלים אגח 101</t>
  </si>
  <si>
    <t>1191337</t>
  </si>
  <si>
    <t>01/12/22</t>
  </si>
  <si>
    <t>חברת חשמל 26 4.8% 2016/2023</t>
  </si>
  <si>
    <t>6000202</t>
  </si>
  <si>
    <t>08/03/18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</si>
  <si>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</si>
  <si>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</si>
  <si>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</si>
  <si>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</si>
  <si>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</si>
  <si>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</si>
  <si>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</si>
  <si>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12/02/17</t>
  </si>
  <si>
    <t>איירפורט אגח י</t>
  </si>
  <si>
    <t>1195981</t>
  </si>
  <si>
    <t>15/05/23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</si>
  <si>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</si>
  <si>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</si>
  <si>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</si>
  <si>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</si>
  <si>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</si>
  <si>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</si>
  <si>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</si>
  <si>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11/10/18</t>
  </si>
  <si>
    <t>גב ים אגח ח</t>
  </si>
  <si>
    <t>7590151</t>
  </si>
  <si>
    <t>23/12/19</t>
  </si>
  <si>
    <t>הראל השקעות אגח א</t>
  </si>
  <si>
    <t>5850110</t>
  </si>
  <si>
    <t>520033986</t>
  </si>
  <si>
    <t>וילאר אינטרנ' ח'</t>
  </si>
  <si>
    <t>4160156</t>
  </si>
  <si>
    <t>520038910</t>
  </si>
  <si>
    <t>27/04/22</t>
  </si>
  <si>
    <t>ישראכרט אג"ח א 2024 1.49%</t>
  </si>
  <si>
    <t>1157536</t>
  </si>
  <si>
    <t>510706153</t>
  </si>
  <si>
    <t>18/04/19</t>
  </si>
  <si>
    <t>מבני תעשיה אגח טז</t>
  </si>
  <si>
    <t>2260438</t>
  </si>
  <si>
    <t>23/08/20</t>
  </si>
  <si>
    <t>פניקס הון אגח ד</t>
  </si>
  <si>
    <t>1133529</t>
  </si>
  <si>
    <t>514290345</t>
  </si>
  <si>
    <t>01/07/21</t>
  </si>
  <si>
    <t>שופרסל אגח ה</t>
  </si>
  <si>
    <t>7770209</t>
  </si>
  <si>
    <t>25/01/15</t>
  </si>
  <si>
    <t>שלמה החז אגח יז</t>
  </si>
  <si>
    <t>1410299</t>
  </si>
  <si>
    <t>18/07/17</t>
  </si>
  <si>
    <t>אלוני חץ  אגח ט</t>
  </si>
  <si>
    <t>3900354</t>
  </si>
  <si>
    <t>520038506</t>
  </si>
  <si>
    <t>01/12/15</t>
  </si>
  <si>
    <t>אלוני חץ אגח י</t>
  </si>
  <si>
    <t>3900362</t>
  </si>
  <si>
    <t>הראל הנפ אגח טז</t>
  </si>
  <si>
    <t>1157601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</si>
  <si>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</si>
  <si>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</si>
  <si>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</si>
  <si>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</si>
  <si>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</si>
  <si>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</si>
  <si>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</si>
  <si>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יוניברסל אגח ד</t>
  </si>
  <si>
    <t>1172253</t>
  </si>
  <si>
    <t>511809071</t>
  </si>
  <si>
    <t>מסחר</t>
  </si>
  <si>
    <t>17/01/23</t>
  </si>
  <si>
    <t>ישרס אגח יד</t>
  </si>
  <si>
    <t>6130199</t>
  </si>
  <si>
    <t>520017807</t>
  </si>
  <si>
    <t>17/10/19</t>
  </si>
  <si>
    <t>כללביט אגח י'</t>
  </si>
  <si>
    <t>1136068</t>
  </si>
  <si>
    <t>23/10/19</t>
  </si>
  <si>
    <t>מנורה הון התח 5</t>
  </si>
  <si>
    <t>1143411</t>
  </si>
  <si>
    <t>513937714</t>
  </si>
  <si>
    <t>15/03/23</t>
  </si>
  <si>
    <t>קרסו מוטורס   אגח ג</t>
  </si>
  <si>
    <t>1141829</t>
  </si>
  <si>
    <t>514065283</t>
  </si>
  <si>
    <t>04/01/23</t>
  </si>
  <si>
    <t>אלבר אג"ח יח</t>
  </si>
  <si>
    <t>1158740</t>
  </si>
  <si>
    <t>14/04/22</t>
  </si>
  <si>
    <t>אלקטרה    אגח ד</t>
  </si>
  <si>
    <t>7390149</t>
  </si>
  <si>
    <t>520028911</t>
  </si>
  <si>
    <t>01/12/16</t>
  </si>
  <si>
    <t>אלקטרה אגח ה</t>
  </si>
  <si>
    <t>7390222</t>
  </si>
  <si>
    <t>26/02/23</t>
  </si>
  <si>
    <t>בזן אגח ה</t>
  </si>
  <si>
    <t>2590388</t>
  </si>
  <si>
    <t>520036658</t>
  </si>
  <si>
    <t>26/11/18</t>
  </si>
  <si>
    <t>חברה לישראל אגח 12</t>
  </si>
  <si>
    <t>5760251</t>
  </si>
  <si>
    <t>520028010</t>
  </si>
  <si>
    <t>מגדל הון  אגח ו</t>
  </si>
  <si>
    <t>1142785</t>
  </si>
  <si>
    <t>513230029</t>
  </si>
  <si>
    <t>16/03/23</t>
  </si>
  <si>
    <t>מגדל הון  ה</t>
  </si>
  <si>
    <t>1139286</t>
  </si>
  <si>
    <t>סלקום אגח ט</t>
  </si>
  <si>
    <t>1132836</t>
  </si>
  <si>
    <t>511930125</t>
  </si>
  <si>
    <t>26/02/15</t>
  </si>
  <si>
    <t>פז נפט אגח ד</t>
  </si>
  <si>
    <t>1132505</t>
  </si>
  <si>
    <t>30/04/17</t>
  </si>
  <si>
    <t>פרטנר אגח ו</t>
  </si>
  <si>
    <t>1141415</t>
  </si>
  <si>
    <t>520044314</t>
  </si>
  <si>
    <t>26/12/17</t>
  </si>
  <si>
    <t>פרטנר אגח ז</t>
  </si>
  <si>
    <t>1156397</t>
  </si>
  <si>
    <t>אנלייט אנר אגח ו</t>
  </si>
  <si>
    <t>7200173</t>
  </si>
  <si>
    <t>520041146</t>
  </si>
  <si>
    <t>אנרגיה מתחדשת</t>
  </si>
  <si>
    <t>A2.il</t>
  </si>
  <si>
    <t>10/09/20</t>
  </si>
  <si>
    <t>אשטרום קב אגח ב</t>
  </si>
  <si>
    <t>1132331</t>
  </si>
  <si>
    <t>510381601</t>
  </si>
  <si>
    <t>01/06/14</t>
  </si>
  <si>
    <t>דור אלון  אגח ו</t>
  </si>
  <si>
    <t>1140656</t>
  </si>
  <si>
    <t>520043878</t>
  </si>
  <si>
    <t>25/11/20</t>
  </si>
  <si>
    <t>שיכון ובינוי אגח 7</t>
  </si>
  <si>
    <t>1129741</t>
  </si>
  <si>
    <t>10/12/14</t>
  </si>
  <si>
    <t>ישראמקו נגב 2 א</t>
  </si>
  <si>
    <t>2320174</t>
  </si>
  <si>
    <t>550010003</t>
  </si>
  <si>
    <t>חיפושי נפט וגז</t>
  </si>
  <si>
    <t>30/12/18</t>
  </si>
  <si>
    <t>תומר אנרגיה אגח א</t>
  </si>
  <si>
    <t>1147479</t>
  </si>
  <si>
    <t>514837111</t>
  </si>
  <si>
    <t>13/06/18</t>
  </si>
  <si>
    <t>בזן  אגח ט</t>
  </si>
  <si>
    <t>2590461</t>
  </si>
  <si>
    <t>11/08/20</t>
  </si>
  <si>
    <t>חברה לישראל אג"ח 11</t>
  </si>
  <si>
    <t>5760244</t>
  </si>
  <si>
    <t>18/05/17</t>
  </si>
  <si>
    <t>תמר פטרוליום אגח א</t>
  </si>
  <si>
    <t>1141332</t>
  </si>
  <si>
    <t>515334662</t>
  </si>
  <si>
    <t>10/07/17</t>
  </si>
  <si>
    <t>סה"כ אחר</t>
  </si>
  <si>
    <t>DELL 5 1/4 02/01/28</t>
  </si>
  <si>
    <t>US24703DBJ90</t>
  </si>
  <si>
    <t>NYSE</t>
  </si>
  <si>
    <t>בלומברג</t>
  </si>
  <si>
    <t>10111</t>
  </si>
  <si>
    <t>Software &amp; Services</t>
  </si>
  <si>
    <t>BBB</t>
  </si>
  <si>
    <t>04/06/23</t>
  </si>
  <si>
    <t>GM 4.35 04/09/25</t>
  </si>
  <si>
    <t>US37045XCK00</t>
  </si>
  <si>
    <t>10753</t>
  </si>
  <si>
    <t>Automobiles &amp; Components</t>
  </si>
  <si>
    <t>Baa2</t>
  </si>
  <si>
    <t>Moodys</t>
  </si>
  <si>
    <t>BOEING 2.196 02/04/26</t>
  </si>
  <si>
    <t>US097023DG73</t>
  </si>
  <si>
    <t>27015</t>
  </si>
  <si>
    <t>Capital Goods</t>
  </si>
  <si>
    <t>BBB-</t>
  </si>
  <si>
    <t>סה"כ תל אביב 35</t>
  </si>
  <si>
    <t>אנלייט אנרגיה</t>
  </si>
  <si>
    <t>720011</t>
  </si>
  <si>
    <t>אנרג'יקס</t>
  </si>
  <si>
    <t>1123355</t>
  </si>
  <si>
    <t>513901371</t>
  </si>
  <si>
    <t>הפניקס</t>
  </si>
  <si>
    <t>767012</t>
  </si>
  <si>
    <t>520017450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</si>
  <si>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</si>
  <si>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</si>
  <si>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</si>
  <si>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</si>
  <si>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</si>
  <si>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</si>
  <si>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</si>
  <si>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</si>
  <si>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</si>
  <si>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</si>
  <si>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</si>
  <si>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</si>
  <si>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</si>
  <si>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</si>
  <si>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</si>
  <si>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</si>
  <si>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</si>
  <si>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ניו-מד אנרג'י יהש</t>
  </si>
  <si>
    <t>475020</t>
  </si>
  <si>
    <t>550013098</t>
  </si>
  <si>
    <t>אלוני חץ</t>
  </si>
  <si>
    <t>390013</t>
  </si>
  <si>
    <t>אמות</t>
  </si>
  <si>
    <t>1097278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</si>
  <si>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</si>
  <si>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</si>
  <si>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</si>
  <si>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</si>
  <si>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</si>
  <si>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</si>
  <si>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</si>
  <si>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</si>
  <si>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</si>
  <si>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</si>
  <si>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</si>
  <si>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</si>
  <si>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</si>
  <si>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</si>
  <si>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</si>
  <si>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</si>
  <si>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</si>
  <si>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</si>
  <si>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</si>
  <si>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</si>
  <si>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מוליכים למחצה</t>
  </si>
  <si>
    <t>תדיראן גרופ</t>
  </si>
  <si>
    <t>258012</t>
  </si>
  <si>
    <t>520036732</t>
  </si>
  <si>
    <t>מניבים ריט</t>
  </si>
  <si>
    <t>1140573</t>
  </si>
  <si>
    <t>515327120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</si>
  <si>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</si>
  <si>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</si>
  <si>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</si>
  <si>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</si>
  <si>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</si>
  <si>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</si>
  <si>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</si>
  <si>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</si>
  <si>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</si>
  <si>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</si>
  <si>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</si>
  <si>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</si>
  <si>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</si>
  <si>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</si>
  <si>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</si>
  <si>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</si>
  <si>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</si>
  <si>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</si>
  <si>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</si>
  <si>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סה"כ מניות היתר</t>
  </si>
  <si>
    <t>בית וגג - חסום עובדי מדינה</t>
  </si>
  <si>
    <t>11853620</t>
  </si>
  <si>
    <t>516501640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</si>
  <si>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</si>
  <si>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</si>
  <si>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</si>
  <si>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</si>
  <si>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</si>
  <si>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</si>
  <si>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</si>
  <si>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</si>
  <si>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</si>
  <si>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514440874</t>
  </si>
  <si>
    <t>Commercial &amp; Professional Services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</si>
  <si>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</si>
  <si>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</si>
  <si>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</si>
  <si>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</si>
  <si>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</si>
  <si>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</si>
  <si>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</si>
  <si>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</si>
  <si>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</si>
  <si>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</si>
  <si>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</si>
  <si>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</si>
  <si>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</si>
  <si>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</si>
  <si>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TESLA MOTORS INC</t>
  </si>
  <si>
    <t>US88160R1014</t>
  </si>
  <si>
    <t>13191</t>
  </si>
  <si>
    <t>BANK OF AMERICA</t>
  </si>
  <si>
    <t>US0605051046</t>
  </si>
  <si>
    <t>10043</t>
  </si>
  <si>
    <t>Banks</t>
  </si>
  <si>
    <t>JPmorgan Chase</t>
  </si>
  <si>
    <t>US46625H1005</t>
  </si>
  <si>
    <t>10232</t>
  </si>
  <si>
    <t>Lockhid martin corp</t>
  </si>
  <si>
    <t>US5398301094</t>
  </si>
  <si>
    <t>27744</t>
  </si>
  <si>
    <t>COSTCO WHOLESALE CORP</t>
  </si>
  <si>
    <t>US22160K1051</t>
  </si>
  <si>
    <t>27041</t>
  </si>
  <si>
    <t>Food &amp; Staples Retailing</t>
  </si>
  <si>
    <t>Wal  mart stores</t>
  </si>
  <si>
    <t>US9311421039</t>
  </si>
  <si>
    <t>10480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</si>
  <si>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</si>
  <si>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</si>
  <si>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</si>
  <si>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</si>
  <si>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</si>
  <si>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</si>
  <si>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</si>
  <si>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</si>
  <si>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</si>
  <si>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</si>
  <si>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</si>
  <si>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</si>
  <si>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</si>
  <si>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</si>
  <si>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</si>
  <si>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Amazon inc</t>
  </si>
  <si>
    <t>US0231351067</t>
  </si>
  <si>
    <t>11069</t>
  </si>
  <si>
    <t>Retailing</t>
  </si>
  <si>
    <t>JD.COM INC-CL A</t>
  </si>
  <si>
    <t>KYG8208B1014</t>
  </si>
  <si>
    <t>HKSE</t>
  </si>
  <si>
    <t>27669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</si>
  <si>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</si>
  <si>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</si>
  <si>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</si>
  <si>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</si>
  <si>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</si>
  <si>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</si>
  <si>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</si>
  <si>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</si>
  <si>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</si>
  <si>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</si>
  <si>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</si>
  <si>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</si>
  <si>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</si>
  <si>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</si>
  <si>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</si>
  <si>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</si>
  <si>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</si>
  <si>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</si>
  <si>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</si>
  <si>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</si>
  <si>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</si>
  <si>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</si>
  <si>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</si>
  <si>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</si>
  <si>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</si>
  <si>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</si>
  <si>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</si>
  <si>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</si>
  <si>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</si>
  <si>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</si>
  <si>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</si>
  <si>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</si>
  <si>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</si>
  <si>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</si>
  <si>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</si>
  <si>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</si>
  <si>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</si>
  <si>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</si>
  <si>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</si>
  <si>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</si>
  <si>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</si>
  <si>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</si>
  <si>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</si>
  <si>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</si>
  <si>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</si>
  <si>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</si>
  <si>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</si>
  <si>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</si>
  <si>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</si>
  <si>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</si>
  <si>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</si>
  <si>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תכלית קרן סל תא 125</t>
  </si>
  <si>
    <t>1143718</t>
  </si>
  <si>
    <t>513534974</t>
  </si>
  <si>
    <t>פסגות ETF תא 125</t>
  </si>
  <si>
    <t>1148808</t>
  </si>
  <si>
    <t>513765339</t>
  </si>
  <si>
    <t>קסם קרן סל תא 125</t>
  </si>
  <si>
    <t>1146356</t>
  </si>
  <si>
    <t>510938608</t>
  </si>
  <si>
    <t>סה"כ שמחקות מדדי מניות בחו"ל</t>
  </si>
  <si>
    <t>הראל סל 4A S&amp;P 500 מנוטרלת</t>
  </si>
  <si>
    <t>1149137</t>
  </si>
  <si>
    <t>הראל סל NDX 100</t>
  </si>
  <si>
    <t>1149038</t>
  </si>
  <si>
    <t>הראל סל SP500</t>
  </si>
  <si>
    <t>1149020</t>
  </si>
  <si>
    <t>הראל סל גרמניה DAX 30</t>
  </si>
  <si>
    <t>1149053</t>
  </si>
  <si>
    <t>MTF סל Nasdaq 100 (4D)</t>
  </si>
  <si>
    <t>1181387</t>
  </si>
  <si>
    <t>MTF500SP ממ</t>
  </si>
  <si>
    <t>1150572</t>
  </si>
  <si>
    <t>מור סל )4A(י NASDAQ 100 מנוטרל</t>
  </si>
  <si>
    <t>1165844</t>
  </si>
  <si>
    <t>514884485</t>
  </si>
  <si>
    <t>מור סל S&amp;P 500 ממ</t>
  </si>
  <si>
    <t>1165828</t>
  </si>
  <si>
    <t>קסם 50 EURO PR STOXX</t>
  </si>
  <si>
    <t>1146406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</si>
  <si>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</si>
  <si>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</si>
  <si>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</si>
  <si>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</si>
  <si>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</si>
  <si>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</si>
  <si>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תכלית סל תל בונד שקלי 50</t>
  </si>
  <si>
    <t>1169333</t>
  </si>
  <si>
    <t>תכלית תל בונד 60</t>
  </si>
  <si>
    <t>1145101</t>
  </si>
  <si>
    <t>קסם.תלבונד ש 50</t>
  </si>
  <si>
    <t>1150762</t>
  </si>
  <si>
    <t>סה"כ שמחקות מדדים אחרים בחו"ל</t>
  </si>
  <si>
    <t>סה"כ short</t>
  </si>
  <si>
    <t>סה"כ שמחקות מדדי מניות</t>
  </si>
  <si>
    <t>SPDR US TECH</t>
  </si>
  <si>
    <t>IE00BWBXM948</t>
  </si>
  <si>
    <t>12706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</si>
  <si>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</si>
  <si>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</si>
  <si>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</si>
  <si>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</si>
  <si>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</si>
  <si>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</si>
  <si>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</si>
  <si>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</si>
  <si>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</si>
  <si>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</si>
  <si>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</si>
  <si>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</si>
  <si>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</si>
  <si>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</si>
  <si>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</si>
  <si>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</si>
  <si>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</si>
  <si>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</si>
  <si>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</si>
  <si>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</si>
  <si>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Global X Cybersecurity</t>
  </si>
  <si>
    <t>US37954Y3844</t>
  </si>
  <si>
    <t>12507</t>
  </si>
  <si>
    <t>HANG SENG</t>
  </si>
  <si>
    <t>HK2828013055</t>
  </si>
  <si>
    <t>12511</t>
  </si>
  <si>
    <t>Invesco QQQ  trust NAS1</t>
  </si>
  <si>
    <t>US46090E1038</t>
  </si>
  <si>
    <t>21100</t>
  </si>
  <si>
    <t>INVESCO S&amp;P 500 UCITS ETF</t>
  </si>
  <si>
    <t>IE00B3YCGJ38</t>
  </si>
  <si>
    <t>LSE</t>
  </si>
  <si>
    <t>INVESCO SOLAR ETF</t>
  </si>
  <si>
    <t>US46138G7060</t>
  </si>
  <si>
    <t>KraneShares Csi China Internet Etf</t>
  </si>
  <si>
    <t>US5007673065</t>
  </si>
  <si>
    <t>28032</t>
  </si>
  <si>
    <t>LYXETF S&amp;P500</t>
  </si>
  <si>
    <t>LU1135865084</t>
  </si>
  <si>
    <t>10267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</si>
  <si>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</si>
  <si>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</si>
  <si>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</si>
  <si>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</si>
  <si>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</si>
  <si>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</si>
  <si>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</si>
  <si>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S&amp;P CHINA ETF</t>
  </si>
  <si>
    <t>US78463X4007</t>
  </si>
  <si>
    <t>SPDR US FINCLS</t>
  </si>
  <si>
    <t>IE00BWBXM500</t>
  </si>
  <si>
    <t>SPDR US ENERGY</t>
  </si>
  <si>
    <t>IE00BWBXM492</t>
  </si>
  <si>
    <t>89764</t>
  </si>
  <si>
    <t>VANECK VECTORS SEMICONDUCTOR</t>
  </si>
  <si>
    <t>US92189F6768</t>
  </si>
  <si>
    <t>12518</t>
  </si>
  <si>
    <t>VANG FTSE EM $D</t>
  </si>
  <si>
    <t>IE00B3VVMM84</t>
  </si>
  <si>
    <t>12517</t>
  </si>
  <si>
    <t>Vanguard S&amp;P 500 etf</t>
  </si>
  <si>
    <t>US9229083632</t>
  </si>
  <si>
    <t>WSDMTR JP USD H</t>
  </si>
  <si>
    <t>IE00BYQCZD50</t>
  </si>
  <si>
    <t>89329</t>
  </si>
  <si>
    <t>סה"כ שמחקות מדדים אחרים</t>
  </si>
  <si>
    <t>ISH $ CORP BD $A</t>
  </si>
  <si>
    <t>IE00BYXYYJ35</t>
  </si>
  <si>
    <t>SPDR SASB US CORP</t>
  </si>
  <si>
    <t>IE00BLF7VX27</t>
  </si>
  <si>
    <t>VANG $CORPBD $A</t>
  </si>
  <si>
    <t>IE00BGYWFK87</t>
  </si>
  <si>
    <t>סה"כ אג"ח ממשלתי</t>
  </si>
  <si>
    <t>סה"כ אגח קונצרני</t>
  </si>
  <si>
    <t>*איביאי טכנולגיית עילית</t>
  </si>
  <si>
    <t>1142538</t>
  </si>
  <si>
    <t>510791031</t>
  </si>
  <si>
    <t>לא מדורג</t>
  </si>
  <si>
    <t>NOMURA-US HIGH YLD BD-I USD</t>
  </si>
  <si>
    <t>IE00B3RW8498</t>
  </si>
  <si>
    <t>BB-</t>
  </si>
  <si>
    <t>CIFC SEN.SEC.COR</t>
  </si>
  <si>
    <t>KYG2139S1194</t>
  </si>
  <si>
    <t>27492</t>
  </si>
  <si>
    <t>FIDELITY US HIGH</t>
  </si>
  <si>
    <t>LU0891474172</t>
  </si>
  <si>
    <t>28343</t>
  </si>
  <si>
    <t>Diversified Financials</t>
  </si>
  <si>
    <t>INV-US SEN-G</t>
  </si>
  <si>
    <t>LU0564079282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</si>
  <si>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</si>
  <si>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</si>
  <si>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</si>
  <si>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</si>
  <si>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</si>
  <si>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</si>
  <si>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תC001840M310-35</t>
  </si>
  <si>
    <t>84529817</t>
  </si>
  <si>
    <t>תP001840M310-35</t>
  </si>
  <si>
    <t>84530534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</si>
  <si>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</si>
  <si>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</si>
  <si>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</si>
  <si>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</si>
  <si>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</si>
  <si>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</si>
  <si>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</si>
  <si>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</si>
  <si>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</si>
  <si>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</si>
  <si>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</si>
  <si>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</si>
  <si>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</si>
  <si>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</si>
  <si>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</si>
  <si>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</si>
  <si>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</si>
  <si>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</si>
  <si>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</si>
  <si>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</si>
  <si>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</si>
  <si>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</si>
  <si>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</si>
  <si>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</si>
  <si>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</si>
  <si>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</si>
  <si>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</si>
  <si>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</si>
  <si>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</si>
  <si>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</si>
  <si>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אידיבי אגח ב (מחוק)</t>
  </si>
  <si>
    <t>7360209</t>
  </si>
  <si>
    <t>520028283</t>
  </si>
  <si>
    <t>ilD</t>
  </si>
  <si>
    <t>04/08/14</t>
  </si>
  <si>
    <t>אלון דלק אגח א מופחת</t>
  </si>
  <si>
    <t>11015672</t>
  </si>
  <si>
    <t>520041690</t>
  </si>
  <si>
    <t>21/07/16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</si>
  <si>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</si>
  <si>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</si>
  <si>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</si>
  <si>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</si>
  <si>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</si>
  <si>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</si>
  <si>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04/05/21</t>
  </si>
  <si>
    <t>לידר אגח ח - רמ</t>
  </si>
  <si>
    <t>3180361</t>
  </si>
  <si>
    <t>520037664</t>
  </si>
  <si>
    <t>28/02/21</t>
  </si>
  <si>
    <t>מקס איט התח אגח ד-רמ</t>
  </si>
  <si>
    <t>1197953</t>
  </si>
  <si>
    <t>512905423</t>
  </si>
  <si>
    <t>17/07/23</t>
  </si>
  <si>
    <t>מ.פלדה אג-1 מפ1/00</t>
  </si>
  <si>
    <t>3980042</t>
  </si>
  <si>
    <t>NEONCA 0 01/04/41</t>
  </si>
  <si>
    <t>XS0207404343</t>
  </si>
  <si>
    <t>10892</t>
  </si>
  <si>
    <t>01/08/19</t>
  </si>
  <si>
    <t>רייכרט</t>
  </si>
  <si>
    <t>476010</t>
  </si>
  <si>
    <t>520039652</t>
  </si>
  <si>
    <t>מניבים ניהול הר</t>
  </si>
  <si>
    <t>364751</t>
  </si>
  <si>
    <t>אפאר</t>
  </si>
  <si>
    <t>294017</t>
  </si>
  <si>
    <t>516072931</t>
  </si>
  <si>
    <t>עץ, נייר ודפוס</t>
  </si>
  <si>
    <t>צים מניה הסדר חוב</t>
  </si>
  <si>
    <t>65101011</t>
  </si>
  <si>
    <t>ויולה ג'נריישן ניהול</t>
  </si>
  <si>
    <t>560931</t>
  </si>
  <si>
    <t>515785012</t>
  </si>
  <si>
    <t>ALESC 0 06/23/36</t>
  </si>
  <si>
    <t>KYG0158U1067</t>
  </si>
  <si>
    <t>10928</t>
  </si>
  <si>
    <t>ALESCO PFD V</t>
  </si>
  <si>
    <t>KYG0158H1056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</si>
  <si>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</si>
  <si>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</si>
  <si>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</si>
  <si>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</si>
  <si>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</si>
  <si>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</si>
  <si>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</si>
  <si>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</si>
  <si>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</si>
  <si>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</si>
  <si>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03/11/15</t>
  </si>
  <si>
    <t>RPS - קרן גידור</t>
  </si>
  <si>
    <t>27940019</t>
  </si>
  <si>
    <t>21/12/21</t>
  </si>
  <si>
    <t>סה"כ קרנות נדל"ן</t>
  </si>
  <si>
    <t>סה"כ קרנות השקעה אחרות</t>
  </si>
  <si>
    <t>AMI OPPORTUNITY</t>
  </si>
  <si>
    <t>603978741</t>
  </si>
  <si>
    <t>25/02/20</t>
  </si>
  <si>
    <t>SOMV 2</t>
  </si>
  <si>
    <t>62006168</t>
  </si>
  <si>
    <t>20/03/18</t>
  </si>
  <si>
    <t>IIF IV</t>
  </si>
  <si>
    <t>27940008</t>
  </si>
  <si>
    <t>13/10/20</t>
  </si>
  <si>
    <t>KEDMA CAPITAL PARTNERS III LTD</t>
  </si>
  <si>
    <t>620120592</t>
  </si>
  <si>
    <t>29/04/21</t>
  </si>
  <si>
    <t>KLIRMARK FUND III</t>
  </si>
  <si>
    <t>27940001</t>
  </si>
  <si>
    <t>13/11/19</t>
  </si>
  <si>
    <t>Klirmark Fund IV</t>
  </si>
  <si>
    <t>27940027</t>
  </si>
  <si>
    <t>17/04/23</t>
  </si>
  <si>
    <t>ספרה פארקינג</t>
  </si>
  <si>
    <t>27940018</t>
  </si>
  <si>
    <t>06/12/21</t>
  </si>
  <si>
    <t>קרן ספרה .אי.</t>
  </si>
  <si>
    <t>36384</t>
  </si>
  <si>
    <t>31/07/17</t>
  </si>
  <si>
    <t>קרן אלפא אופציה</t>
  </si>
  <si>
    <t>36996</t>
  </si>
  <si>
    <t>04/07/17</t>
  </si>
  <si>
    <t>אלפא- השתלמות עובדי מדינה</t>
  </si>
  <si>
    <t>27940015</t>
  </si>
  <si>
    <t>26/08/21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</si>
  <si>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</si>
  <si>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</si>
  <si>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</si>
  <si>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</si>
  <si>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</si>
  <si>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</si>
  <si>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</si>
  <si>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</si>
  <si>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</si>
  <si>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</si>
  <si>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20/12/17</t>
  </si>
  <si>
    <t>נוי 1 קרן תשתיות פרטית</t>
  </si>
  <si>
    <t>32623</t>
  </si>
  <si>
    <t>קרן נוי 2 השקעה</t>
  </si>
  <si>
    <t>47852</t>
  </si>
  <si>
    <t>19/11/15</t>
  </si>
  <si>
    <t>Harel Alternative Credit Co-In</t>
  </si>
  <si>
    <t>27940028</t>
  </si>
  <si>
    <t>24/04/23</t>
  </si>
  <si>
    <t>Pitango Growth II</t>
  </si>
  <si>
    <t>27940011</t>
  </si>
  <si>
    <t>07/06/21</t>
  </si>
  <si>
    <t>ספירה יתר קרן השקעה</t>
  </si>
  <si>
    <t>34934</t>
  </si>
  <si>
    <t>סה"כ קרנות הון סיכון בחו"ל</t>
  </si>
  <si>
    <t>סה"כ קרנות גידור בחו"ל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</si>
  <si>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</si>
  <si>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</si>
  <si>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</si>
  <si>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</si>
  <si>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</si>
  <si>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</si>
  <si>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</si>
  <si>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</si>
  <si>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</si>
  <si>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</si>
  <si>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</si>
  <si>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15/10/18</t>
  </si>
  <si>
    <t>סה"כ קרנות השקעה אחרות בחו"ל</t>
  </si>
  <si>
    <t>*IBI CCF</t>
  </si>
  <si>
    <t>27940010</t>
  </si>
  <si>
    <t>26/05/21</t>
  </si>
  <si>
    <t>HARBOURVEST CO INVEST</t>
  </si>
  <si>
    <t>62010971</t>
  </si>
  <si>
    <t>16/09/19</t>
  </si>
  <si>
    <t>HARBOURVEST DOVER X</t>
  </si>
  <si>
    <t>27940004</t>
  </si>
  <si>
    <t>31/12/19</t>
  </si>
  <si>
    <t>Invesco Credit Partners II</t>
  </si>
  <si>
    <t>27940024</t>
  </si>
  <si>
    <t>13/07/22</t>
  </si>
  <si>
    <t>MIDEAL FUND</t>
  </si>
  <si>
    <t>62000554</t>
  </si>
  <si>
    <t>Viola Credit ALF II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</si>
  <si>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</si>
  <si>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</si>
  <si>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</si>
  <si>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</si>
  <si>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</si>
  <si>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</si>
  <si>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</si>
  <si>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</si>
  <si>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EQT X Buyout</t>
  </si>
  <si>
    <t>27940031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</si>
  <si>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</si>
  <si>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</si>
  <si>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</si>
  <si>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</si>
  <si>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</si>
  <si>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</si>
  <si>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</si>
  <si>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</si>
  <si>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 Strategic Opp VII</t>
  </si>
  <si>
    <t>14/06/22</t>
  </si>
  <si>
    <t>HAMILTON2016</t>
  </si>
  <si>
    <t>16/06/16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</si>
  <si>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</si>
  <si>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</si>
  <si>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</si>
  <si>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</si>
  <si>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</si>
  <si>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</si>
  <si>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</si>
  <si>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פאגאיה אופורטוניטי</t>
  </si>
  <si>
    <t>27940025</t>
  </si>
  <si>
    <t>01/08/22</t>
  </si>
  <si>
    <t>פנתאון PGCO IV</t>
  </si>
  <si>
    <t>27940002</t>
  </si>
  <si>
    <t>18/11/19</t>
  </si>
  <si>
    <t>PGSF VI</t>
  </si>
  <si>
    <t>27940000</t>
  </si>
  <si>
    <t>15/10/19</t>
  </si>
  <si>
    <t>IBI Pillar Gatingen</t>
  </si>
  <si>
    <t>27940016</t>
  </si>
  <si>
    <t>MACQUARIE</t>
  </si>
  <si>
    <t>620109701</t>
  </si>
  <si>
    <t>Faro Point FIVF III (F-5)</t>
  </si>
  <si>
    <t>27940030</t>
  </si>
  <si>
    <t>23/05/23</t>
  </si>
  <si>
    <t>*אי.בי.אי קונסיומר קרדיט</t>
  </si>
  <si>
    <t>62002259</t>
  </si>
  <si>
    <t>29/06/17</t>
  </si>
  <si>
    <t>Direct Lending IV</t>
  </si>
  <si>
    <t>27940026</t>
  </si>
  <si>
    <t>15/12/22</t>
  </si>
  <si>
    <t>pagaya auto loans</t>
  </si>
  <si>
    <t>27940020</t>
  </si>
  <si>
    <t>30/12/21</t>
  </si>
  <si>
    <t>פאגאיה auto loans</t>
  </si>
  <si>
    <t>27940022</t>
  </si>
  <si>
    <t>24/01/22</t>
  </si>
  <si>
    <t>Electra Capital PM Feeder 4</t>
  </si>
  <si>
    <t>27940007</t>
  </si>
  <si>
    <t>25/06/20</t>
  </si>
  <si>
    <t>Electra Capital PM II Feeder</t>
  </si>
  <si>
    <t>27940029</t>
  </si>
  <si>
    <t>08/05/23</t>
  </si>
  <si>
    <t>סה"כ כתבי אופציה בישראל</t>
  </si>
  <si>
    <t>סה"כ מט"ח/מט"ח</t>
  </si>
  <si>
    <t>FWD CCY\ILS 20230725 EUR\ILS 4.0954000 20231026</t>
  </si>
  <si>
    <t>90018623</t>
  </si>
  <si>
    <t>31/07/23</t>
  </si>
  <si>
    <t>FWD CCY\ILS 20230725 JPY\ILS 2.6464000 20231026</t>
  </si>
  <si>
    <t>90018556</t>
  </si>
  <si>
    <t>25/07/23</t>
  </si>
  <si>
    <t>FWD CCY\ILS 20230725 USD\ILS 3.7011000 20231026</t>
  </si>
  <si>
    <t>90018552</t>
  </si>
  <si>
    <t>FWD CCY\ILS 20230802 USD\ILS 3.6400000 20231026</t>
  </si>
  <si>
    <t>90018638</t>
  </si>
  <si>
    <t>02/08/23</t>
  </si>
  <si>
    <t>FWD CCY\ILS 20230814 USD\ILS 3.7330000 20231026</t>
  </si>
  <si>
    <t>90018720</t>
  </si>
  <si>
    <t>14/08/23</t>
  </si>
  <si>
    <t>FWD CCY\ILS 20230816 USD\ILS 3.7410000 20231026</t>
  </si>
  <si>
    <t>90018758</t>
  </si>
  <si>
    <t>16/08/23</t>
  </si>
  <si>
    <t>FWD CCY\ILS 20230822 USD\ILS 3.7670000 20231026</t>
  </si>
  <si>
    <t>90018793</t>
  </si>
  <si>
    <t>22/08/23</t>
  </si>
  <si>
    <t>FWD CCY\ILS 20230822 USD\ILS 3.7760000 20231026</t>
  </si>
  <si>
    <t>90018791</t>
  </si>
  <si>
    <t>FWD CCY\ILS 20230824 USD\ILS 3.7680000 20231026</t>
  </si>
  <si>
    <t>90018822</t>
  </si>
  <si>
    <t>24/08/23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</si>
  <si>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</si>
  <si>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</si>
  <si>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</si>
  <si>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</si>
  <si>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</si>
  <si>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</si>
  <si>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</si>
  <si>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</si>
  <si>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510960586</t>
  </si>
  <si>
    <t>AA+</t>
  </si>
  <si>
    <t>21/02/17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</si>
  <si>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</si>
  <si>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</si>
  <si>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</si>
  <si>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</si>
  <si>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</si>
  <si>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</si>
  <si>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</si>
  <si>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</si>
  <si>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</si>
  <si>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</si>
  <si>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</si>
  <si>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</si>
  <si>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</si>
  <si>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</si>
  <si>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</si>
  <si>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</si>
  <si>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</si>
  <si>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</si>
  <si>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</si>
  <si>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</si>
  <si>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</si>
  <si>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</si>
  <si>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</si>
  <si>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ALESC 7X INC(פדיון לקבל)</t>
  </si>
  <si>
    <t>701977440</t>
  </si>
  <si>
    <t>Pitango Growth  II</t>
  </si>
  <si>
    <t>SOMV II</t>
  </si>
  <si>
    <t>מונטה</t>
  </si>
  <si>
    <t>נוי 1</t>
  </si>
  <si>
    <t>פורטיסימו V</t>
  </si>
  <si>
    <t>קדמה  3</t>
  </si>
  <si>
    <t>Harel Alternative Credit Co-Invest</t>
  </si>
  <si>
    <t>Klirmark Fund III</t>
  </si>
  <si>
    <t>ארבל</t>
  </si>
  <si>
    <t>Ami Opportunities (APAX)</t>
  </si>
  <si>
    <t>Brack Capital</t>
  </si>
  <si>
    <t>EQT Infrastructure V (יורו)</t>
  </si>
  <si>
    <t>HarbourVest Co Invest  V</t>
  </si>
  <si>
    <t>HarbourVest Dover  X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</si>
  <si>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</si>
  <si>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</si>
  <si>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</si>
  <si>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</si>
  <si>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</si>
  <si>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</si>
  <si>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</si>
  <si>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</si>
  <si>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</si>
  <si>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</si>
  <si>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Electra Capital PM II  Feeder 3</t>
  </si>
  <si>
    <t>Hamilton Strategic Opp 2016 II</t>
  </si>
  <si>
    <t>Hamilton Strategic Opp 2020 VI</t>
  </si>
  <si>
    <t>Viola Credit VI</t>
  </si>
  <si>
    <t>EQT  X   Buyout (יורו)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</si>
</sst>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167" fontId="19" fillId="0" borderId="30" xfId="0" applyNumberFormat="1" applyFont="1" applyBorder="1" applyAlignment="1">
      <alignment horizontal="right" vertical="center" wrapText="1"/>
    </xf>
    <xf numFmtId="167" fontId="19" fillId="0" borderId="0" xfId="0" applyNumberFormat="1" applyFont="1" applyAlignment="1">
      <alignment horizontal="right" vertical="center" wrapText="1"/>
    </xf>
    <xf numFmtId="0" fontId="20" fillId="0" borderId="0" xfId="0" applyFont="1"/>
    <xf numFmtId="4" fontId="2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41238.088051655599</v>
      </c>
      <c r="D11" s="76">
        <v>1.5800000000000002E-2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434405.70837920002</v>
      </c>
      <c r="D13" s="78">
        <v>0.16669999999999999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331652.23152129172</v>
      </c>
      <c r="D15" s="78">
        <v>0.12720000000000001</v>
      </c>
    </row>
    <row r="16" spans="1:36">
      <c r="A16" s="10" t="s">
        <v>13</v>
      </c>
      <c r="B16" s="70" t="s">
        <v>19</v>
      </c>
      <c r="C16" s="77">
        <v>362336.03938153002</v>
      </c>
      <c r="D16" s="78">
        <v>0.13900000000000001</v>
      </c>
    </row>
    <row r="17" spans="1:4">
      <c r="A17" s="10" t="s">
        <v>13</v>
      </c>
      <c r="B17" s="70" t="s">
        <v>195</v>
      </c>
      <c r="C17" s="77">
        <v>847041.59150378755</v>
      </c>
      <c r="D17" s="78">
        <v>0.32500000000000001</v>
      </c>
    </row>
    <row r="18" spans="1:4">
      <c r="A18" s="10" t="s">
        <v>13</v>
      </c>
      <c r="B18" s="70" t="s">
        <v>20</v>
      </c>
      <c r="C18" s="77">
        <v>82407.099331165606</v>
      </c>
      <c r="D18" s="78">
        <v>3.1600000000000003E-2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5.4950000000000001</v>
      </c>
      <c r="D20" s="78">
        <v>0</v>
      </c>
    </row>
    <row r="21" spans="1:4">
      <c r="A21" s="10" t="s">
        <v>13</v>
      </c>
      <c r="B21" s="70" t="s">
        <v>23</v>
      </c>
      <c r="C21" s="77">
        <v>-77.769045000000204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17275.638414390214</v>
      </c>
      <c r="D26" s="78">
        <v>6.6E-3</v>
      </c>
    </row>
    <row r="27" spans="1:4">
      <c r="A27" s="10" t="s">
        <v>13</v>
      </c>
      <c r="B27" s="70" t="s">
        <v>28</v>
      </c>
      <c r="C27" s="77">
        <v>3097.2892207083801</v>
      </c>
      <c r="D27" s="78">
        <v>1.1999999999999999E-3</v>
      </c>
    </row>
    <row r="28" spans="1:4">
      <c r="A28" s="10" t="s">
        <v>13</v>
      </c>
      <c r="B28" s="70" t="s">
        <v>29</v>
      </c>
      <c r="C28" s="77">
        <v>414019.89103233145</v>
      </c>
      <c r="D28" s="78">
        <v>0.1588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-21706.106599177878</v>
      </c>
      <c r="D31" s="78">
        <v>-8.3000000000000001E-3</v>
      </c>
    </row>
    <row r="32" spans="1:4">
      <c r="A32" s="10" t="s">
        <v>13</v>
      </c>
      <c r="B32" s="70" t="s">
        <v>33</v>
      </c>
      <c r="C32" s="77">
        <v>8.2000000000000001E-5</v>
      </c>
      <c r="D32" s="78">
        <v>0</v>
      </c>
    </row>
    <row r="33" spans="1:4">
      <c r="A33" s="10" t="s">
        <v>13</v>
      </c>
      <c r="B33" s="69" t="s">
        <v>34</v>
      </c>
      <c r="C33" s="77">
        <v>94764.353950866906</v>
      </c>
      <c r="D33" s="78">
        <v>3.6400000000000002E-2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-96.987179999999995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2606362.5630447497</v>
      </c>
      <c r="D42" s="78">
        <v>1</v>
      </c>
    </row>
    <row r="43" spans="1:4">
      <c r="A43" s="10" t="s">
        <v>13</v>
      </c>
      <c r="B43" s="73" t="s">
        <v>44</v>
      </c>
      <c r="C43" s="77">
        <v>111543.69</v>
      </c>
      <c r="D43" s="78">
        <v>4.2796689755125544E-2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201</v>
      </c>
      <c r="D50">
        <v>2.5780000000000001E-2</v>
      </c>
    </row>
    <row r="51" spans="3:4">
      <c r="C51" t="s">
        <v>202</v>
      </c>
      <c r="D51">
        <v>0.4909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5.4950000000000001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5.4950000000000001</v>
      </c>
      <c r="K12" s="80">
        <v>1</v>
      </c>
      <c r="L12" s="80">
        <v>0</v>
      </c>
    </row>
    <row r="13" spans="2:61">
      <c r="B13" s="79" t="s">
        <v>1111</v>
      </c>
      <c r="C13" s="16"/>
      <c r="D13" s="16"/>
      <c r="E13" s="16"/>
      <c r="G13" s="81">
        <v>0</v>
      </c>
      <c r="I13" s="81">
        <v>5.4950000000000001</v>
      </c>
      <c r="K13" s="80">
        <v>1</v>
      </c>
      <c r="L13" s="80">
        <v>0</v>
      </c>
    </row>
    <row r="14" spans="2:61">
      <c r="B14" t="s">
        <v>1112</v>
      </c>
      <c r="C14" t="s">
        <v>1113</v>
      </c>
      <c r="D14" t="s">
        <v>100</v>
      </c>
      <c r="E14" t="s">
        <v>123</v>
      </c>
      <c r="F14" t="s">
        <v>102</v>
      </c>
      <c r="G14" s="77">
        <v>7</v>
      </c>
      <c r="H14" s="77">
        <v>337000</v>
      </c>
      <c r="I14" s="77">
        <v>23.59</v>
      </c>
      <c r="J14" s="78">
        <v>0</v>
      </c>
      <c r="K14" s="78">
        <v>4.2930000000000001</v>
      </c>
      <c r="L14" s="78">
        <v>0</v>
      </c>
    </row>
    <row r="15" spans="2:61">
      <c r="B15" t="s">
        <v>1114</v>
      </c>
      <c r="C15" t="s">
        <v>1115</v>
      </c>
      <c r="D15" t="s">
        <v>100</v>
      </c>
      <c r="E15" t="s">
        <v>123</v>
      </c>
      <c r="F15" t="s">
        <v>102</v>
      </c>
      <c r="G15" s="77">
        <v>-7</v>
      </c>
      <c r="H15" s="77">
        <v>258500</v>
      </c>
      <c r="I15" s="77">
        <v>-18.094999999999999</v>
      </c>
      <c r="J15" s="78">
        <v>0</v>
      </c>
      <c r="K15" s="78">
        <v>-3.2930000000000001</v>
      </c>
      <c r="L15" s="78">
        <v>0</v>
      </c>
    </row>
    <row r="16" spans="2:61">
      <c r="B16" s="79" t="s">
        <v>1116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1117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747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229</v>
      </c>
      <c r="C21" t="s">
        <v>229</v>
      </c>
      <c r="D21" s="16"/>
      <c r="E21" t="s">
        <v>229</v>
      </c>
      <c r="F21" t="s">
        <v>229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1111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229</v>
      </c>
      <c r="C24" t="s">
        <v>229</v>
      </c>
      <c r="D24" s="16"/>
      <c r="E24" t="s">
        <v>229</v>
      </c>
      <c r="F24" t="s">
        <v>229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1118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1117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1119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747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229</v>
      </c>
      <c r="C32" t="s">
        <v>229</v>
      </c>
      <c r="D32" s="16"/>
      <c r="E32" t="s">
        <v>229</v>
      </c>
      <c r="F32" t="s">
        <v>229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236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B36" t="s">
        <v>328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</v>
      </c>
      <c r="H11" s="25"/>
      <c r="I11" s="75">
        <v>-77.769045000000204</v>
      </c>
      <c r="J11" s="76">
        <v>1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2</v>
      </c>
      <c r="H14" s="19"/>
      <c r="I14" s="81">
        <v>-77.769045000000204</v>
      </c>
      <c r="J14" s="80">
        <v>1</v>
      </c>
      <c r="K14" s="80">
        <v>0</v>
      </c>
      <c r="BF14" s="16" t="s">
        <v>126</v>
      </c>
    </row>
    <row r="15" spans="1:60">
      <c r="B15" t="s">
        <v>1120</v>
      </c>
      <c r="C15" t="s">
        <v>1121</v>
      </c>
      <c r="D15" t="s">
        <v>123</v>
      </c>
      <c r="E15" t="s">
        <v>1122</v>
      </c>
      <c r="F15" t="s">
        <v>106</v>
      </c>
      <c r="G15" s="77">
        <v>2</v>
      </c>
      <c r="H15" s="77">
        <v>-1010250.0000000026</v>
      </c>
      <c r="I15" s="77">
        <v>-77.769045000000204</v>
      </c>
      <c r="J15" s="78">
        <v>1</v>
      </c>
      <c r="K15" s="78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1123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1124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1125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1126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1123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1126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1130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1131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1132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1133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1134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1135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1136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1137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1138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3.99</v>
      </c>
      <c r="K11" s="7"/>
      <c r="L11" s="7"/>
      <c r="M11" s="76">
        <v>5.8299999999999998E-2</v>
      </c>
      <c r="N11" s="75">
        <v>13466946.859999999</v>
      </c>
      <c r="O11" s="7"/>
      <c r="P11" s="75">
        <v>17275.638414390214</v>
      </c>
      <c r="Q11" s="7"/>
      <c r="R11" s="76">
        <v>1</v>
      </c>
      <c r="S11" s="76">
        <v>6.6E-3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3.99</v>
      </c>
      <c r="M12" s="80">
        <v>5.8299999999999998E-2</v>
      </c>
      <c r="N12" s="81">
        <v>13066946.859999999</v>
      </c>
      <c r="P12" s="81">
        <v>17274.098814390214</v>
      </c>
      <c r="R12" s="80">
        <v>0.99990000000000001</v>
      </c>
      <c r="S12" s="80">
        <v>6.6E-3</v>
      </c>
    </row>
    <row r="13" spans="2:81">
      <c r="B13" s="79" t="s">
        <v>1135</v>
      </c>
      <c r="C13" s="16"/>
      <c r="D13" s="16"/>
      <c r="E13" s="16"/>
      <c r="J13" s="81">
        <v>3.48</v>
      </c>
      <c r="M13" s="80">
        <v>2.58E-2</v>
      </c>
      <c r="N13" s="81">
        <v>5806676.3600000003</v>
      </c>
      <c r="P13" s="81">
        <v>4392.5724288744095</v>
      </c>
      <c r="R13" s="80">
        <v>0.25430000000000003</v>
      </c>
      <c r="S13" s="80">
        <v>1.6999999999999999E-3</v>
      </c>
    </row>
    <row r="14" spans="2:81">
      <c r="B14" t="s">
        <v>1139</v>
      </c>
      <c r="C14" t="s">
        <v>1140</v>
      </c>
      <c r="D14" t="s">
        <v>123</v>
      </c>
      <c r="E14" t="s">
        <v>1141</v>
      </c>
      <c r="F14" t="s">
        <v>608</v>
      </c>
      <c r="G14" t="s">
        <v>338</v>
      </c>
      <c r="H14" t="s">
        <v>150</v>
      </c>
      <c r="I14" t="s">
        <v>1142</v>
      </c>
      <c r="J14" s="77">
        <v>5.53</v>
      </c>
      <c r="K14" t="s">
        <v>102</v>
      </c>
      <c r="L14" s="78">
        <v>2.3199999999999998E-2</v>
      </c>
      <c r="M14" s="78">
        <v>2.29E-2</v>
      </c>
      <c r="N14" s="77">
        <v>1968789.52</v>
      </c>
      <c r="O14" s="77">
        <v>112.12</v>
      </c>
      <c r="P14" s="77">
        <v>2207.406809824</v>
      </c>
      <c r="Q14" s="78">
        <v>5.0000000000000001E-3</v>
      </c>
      <c r="R14" s="78">
        <v>0.1278</v>
      </c>
      <c r="S14" s="78">
        <v>8.0000000000000004E-4</v>
      </c>
    </row>
    <row r="15" spans="2:81">
      <c r="B15" t="s">
        <v>1143</v>
      </c>
      <c r="C15" t="s">
        <v>1144</v>
      </c>
      <c r="D15" t="s">
        <v>123</v>
      </c>
      <c r="E15" t="s">
        <v>1145</v>
      </c>
      <c r="F15" t="s">
        <v>127</v>
      </c>
      <c r="G15" t="s">
        <v>394</v>
      </c>
      <c r="H15" t="s">
        <v>150</v>
      </c>
      <c r="I15" t="s">
        <v>242</v>
      </c>
      <c r="J15" s="77">
        <v>1.68</v>
      </c>
      <c r="K15" t="s">
        <v>102</v>
      </c>
      <c r="L15" s="78">
        <v>5.6000000000000001E-2</v>
      </c>
      <c r="M15" s="78">
        <v>2.7699999999999999E-2</v>
      </c>
      <c r="N15" s="77">
        <v>1290086.48</v>
      </c>
      <c r="O15" s="77">
        <v>142.79</v>
      </c>
      <c r="P15" s="77">
        <v>1842.114484792</v>
      </c>
      <c r="Q15" s="78">
        <v>3.0000000000000001E-3</v>
      </c>
      <c r="R15" s="78">
        <v>0.1066</v>
      </c>
      <c r="S15" s="78">
        <v>6.9999999999999999E-4</v>
      </c>
    </row>
    <row r="16" spans="2:81">
      <c r="B16" t="s">
        <v>1146</v>
      </c>
      <c r="C16" t="s">
        <v>1147</v>
      </c>
      <c r="D16" t="s">
        <v>123</v>
      </c>
      <c r="E16" t="s">
        <v>1148</v>
      </c>
      <c r="F16" t="s">
        <v>112</v>
      </c>
      <c r="G16" t="s">
        <v>1149</v>
      </c>
      <c r="H16" t="s">
        <v>209</v>
      </c>
      <c r="I16" t="s">
        <v>1150</v>
      </c>
      <c r="J16" s="77">
        <v>0.01</v>
      </c>
      <c r="K16" t="s">
        <v>102</v>
      </c>
      <c r="L16" s="78">
        <v>5.7000000000000002E-2</v>
      </c>
      <c r="M16" s="78">
        <v>1E-4</v>
      </c>
      <c r="N16" s="77">
        <v>296667.31</v>
      </c>
      <c r="O16" s="77">
        <v>9.9999999999999995E-7</v>
      </c>
      <c r="P16" s="77">
        <v>2.9666731000000002E-6</v>
      </c>
      <c r="Q16" s="78">
        <v>0</v>
      </c>
      <c r="R16" s="78">
        <v>0</v>
      </c>
      <c r="S16" s="78">
        <v>0</v>
      </c>
    </row>
    <row r="17" spans="2:19">
      <c r="B17" t="s">
        <v>1151</v>
      </c>
      <c r="C17" t="s">
        <v>1152</v>
      </c>
      <c r="D17" t="s">
        <v>123</v>
      </c>
      <c r="E17" t="s">
        <v>1153</v>
      </c>
      <c r="F17" t="s">
        <v>112</v>
      </c>
      <c r="G17" t="s">
        <v>229</v>
      </c>
      <c r="H17" t="s">
        <v>1093</v>
      </c>
      <c r="I17" t="s">
        <v>1154</v>
      </c>
      <c r="J17" s="77">
        <v>0.01</v>
      </c>
      <c r="K17" t="s">
        <v>102</v>
      </c>
      <c r="L17" s="78">
        <v>5.3499999999999999E-2</v>
      </c>
      <c r="M17" s="78">
        <v>3.4099999999999998E-2</v>
      </c>
      <c r="N17" s="77">
        <v>2218959.4500000002</v>
      </c>
      <c r="O17" s="77">
        <v>15.46</v>
      </c>
      <c r="P17" s="77">
        <v>343.05113096999997</v>
      </c>
      <c r="Q17" s="78">
        <v>1.1999999999999999E-3</v>
      </c>
      <c r="R17" s="78">
        <v>1.9900000000000001E-2</v>
      </c>
      <c r="S17" s="78">
        <v>1E-4</v>
      </c>
    </row>
    <row r="18" spans="2:19">
      <c r="B18" t="s">
        <v>1155</v>
      </c>
      <c r="C18" t="s">
        <v>1156</v>
      </c>
      <c r="D18" t="s">
        <v>123</v>
      </c>
      <c r="E18" t="s">
        <v>1157</v>
      </c>
      <c r="F18" t="s">
        <v>1158</v>
      </c>
      <c r="G18" t="s">
        <v>229</v>
      </c>
      <c r="H18" t="s">
        <v>1093</v>
      </c>
      <c r="I18" t="s">
        <v>242</v>
      </c>
      <c r="J18" s="77">
        <v>0</v>
      </c>
      <c r="K18" t="s">
        <v>102</v>
      </c>
      <c r="L18" s="78">
        <v>0</v>
      </c>
      <c r="M18" s="78">
        <v>1E-4</v>
      </c>
      <c r="N18" s="77">
        <v>32173.599999999999</v>
      </c>
      <c r="O18" s="77">
        <v>9.9999999999999995E-7</v>
      </c>
      <c r="P18" s="77">
        <v>3.2173600000000002E-7</v>
      </c>
      <c r="Q18" s="78">
        <v>321736000</v>
      </c>
      <c r="R18" s="78">
        <v>0</v>
      </c>
      <c r="S18" s="78">
        <v>0</v>
      </c>
    </row>
    <row r="19" spans="2:19">
      <c r="B19" s="79" t="s">
        <v>1136</v>
      </c>
      <c r="C19" s="16"/>
      <c r="D19" s="16"/>
      <c r="E19" s="16"/>
      <c r="J19" s="81">
        <v>4.16</v>
      </c>
      <c r="M19" s="80">
        <v>6.9400000000000003E-2</v>
      </c>
      <c r="N19" s="81">
        <v>7260270.5</v>
      </c>
      <c r="P19" s="81">
        <v>12881.526385515805</v>
      </c>
      <c r="R19" s="80">
        <v>0.74560000000000004</v>
      </c>
      <c r="S19" s="80">
        <v>4.8999999999999998E-3</v>
      </c>
    </row>
    <row r="20" spans="2:19">
      <c r="B20" t="s">
        <v>1159</v>
      </c>
      <c r="C20" t="s">
        <v>1160</v>
      </c>
      <c r="D20" t="s">
        <v>123</v>
      </c>
      <c r="E20" t="s">
        <v>1141</v>
      </c>
      <c r="F20" t="s">
        <v>608</v>
      </c>
      <c r="G20" t="s">
        <v>338</v>
      </c>
      <c r="H20" t="s">
        <v>150</v>
      </c>
      <c r="I20" t="s">
        <v>1161</v>
      </c>
      <c r="J20" s="77">
        <v>5.0999999999999996</v>
      </c>
      <c r="K20" t="s">
        <v>102</v>
      </c>
      <c r="L20" s="78">
        <v>3.7400000000000003E-2</v>
      </c>
      <c r="M20" s="78">
        <v>5.3999999999999999E-2</v>
      </c>
      <c r="N20" s="77">
        <v>4322691.58</v>
      </c>
      <c r="O20" s="77">
        <v>92.4</v>
      </c>
      <c r="P20" s="77">
        <v>3994.1670199199998</v>
      </c>
      <c r="Q20" s="78">
        <v>6.8999999999999999E-3</v>
      </c>
      <c r="R20" s="78">
        <v>0.23119999999999999</v>
      </c>
      <c r="S20" s="78">
        <v>1.5E-3</v>
      </c>
    </row>
    <row r="21" spans="2:19">
      <c r="B21" t="s">
        <v>1162</v>
      </c>
      <c r="C21" t="s">
        <v>1163</v>
      </c>
      <c r="D21" t="s">
        <v>123</v>
      </c>
      <c r="E21" t="s">
        <v>1164</v>
      </c>
      <c r="F21" t="s">
        <v>112</v>
      </c>
      <c r="G21" t="s">
        <v>525</v>
      </c>
      <c r="H21" t="s">
        <v>150</v>
      </c>
      <c r="I21" t="s">
        <v>1165</v>
      </c>
      <c r="J21" s="77">
        <v>2.21</v>
      </c>
      <c r="K21" t="s">
        <v>102</v>
      </c>
      <c r="L21" s="78">
        <v>2.1000000000000001E-2</v>
      </c>
      <c r="M21" s="78">
        <v>7.0999999999999994E-2</v>
      </c>
      <c r="N21" s="77">
        <v>2893572.49</v>
      </c>
      <c r="O21" s="77">
        <v>90.93</v>
      </c>
      <c r="P21" s="77">
        <v>2631.1254651569998</v>
      </c>
      <c r="Q21" s="78">
        <v>3.3799999999999997E-2</v>
      </c>
      <c r="R21" s="78">
        <v>0.15229999999999999</v>
      </c>
      <c r="S21" s="78">
        <v>1E-3</v>
      </c>
    </row>
    <row r="22" spans="2:19">
      <c r="B22" t="s">
        <v>1166</v>
      </c>
      <c r="C22" t="s">
        <v>1167</v>
      </c>
      <c r="D22" t="s">
        <v>123</v>
      </c>
      <c r="E22" t="s">
        <v>1168</v>
      </c>
      <c r="F22" t="s">
        <v>128</v>
      </c>
      <c r="G22" t="s">
        <v>525</v>
      </c>
      <c r="H22" t="s">
        <v>150</v>
      </c>
      <c r="I22" t="s">
        <v>1169</v>
      </c>
      <c r="J22" s="77">
        <v>4.3899999999999997</v>
      </c>
      <c r="K22" t="s">
        <v>102</v>
      </c>
      <c r="L22" s="78">
        <v>7.3099999999999998E-2</v>
      </c>
      <c r="M22" s="78">
        <v>7.85E-2</v>
      </c>
      <c r="N22" s="77">
        <v>126</v>
      </c>
      <c r="O22" s="77">
        <v>4965265</v>
      </c>
      <c r="P22" s="77">
        <v>6256.2339000000002</v>
      </c>
      <c r="Q22" s="78">
        <v>0</v>
      </c>
      <c r="R22" s="78">
        <v>0.36209999999999998</v>
      </c>
      <c r="S22" s="78">
        <v>2.3999999999999998E-3</v>
      </c>
    </row>
    <row r="23" spans="2:19">
      <c r="B23" t="s">
        <v>1170</v>
      </c>
      <c r="C23" t="s">
        <v>1171</v>
      </c>
      <c r="D23" t="s">
        <v>123</v>
      </c>
      <c r="E23" t="s">
        <v>1157</v>
      </c>
      <c r="F23" t="s">
        <v>1158</v>
      </c>
      <c r="G23" t="s">
        <v>229</v>
      </c>
      <c r="H23" t="s">
        <v>1093</v>
      </c>
      <c r="I23" t="s">
        <v>242</v>
      </c>
      <c r="J23" s="77">
        <v>0</v>
      </c>
      <c r="K23" t="s">
        <v>102</v>
      </c>
      <c r="L23" s="78">
        <v>0</v>
      </c>
      <c r="M23" s="78">
        <v>1E-4</v>
      </c>
      <c r="N23" s="77">
        <v>43880.43</v>
      </c>
      <c r="O23" s="77">
        <v>9.9999999999999995E-7</v>
      </c>
      <c r="P23" s="77">
        <v>4.3880430000000002E-7</v>
      </c>
      <c r="Q23" s="78">
        <v>438804300</v>
      </c>
      <c r="R23" s="78">
        <v>0</v>
      </c>
      <c r="S23" s="78">
        <v>0</v>
      </c>
    </row>
    <row r="24" spans="2:19">
      <c r="B24" s="79" t="s">
        <v>331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747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J27" s="77">
        <v>0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234</v>
      </c>
      <c r="C28" s="16"/>
      <c r="D28" s="16"/>
      <c r="E28" s="16"/>
      <c r="J28" s="81">
        <v>17.510000000000002</v>
      </c>
      <c r="M28" s="80">
        <v>1.0999999999999999E-2</v>
      </c>
      <c r="N28" s="81">
        <v>400000</v>
      </c>
      <c r="P28" s="81">
        <v>1.5396000000000001</v>
      </c>
      <c r="R28" s="80">
        <v>1E-4</v>
      </c>
      <c r="S28" s="80">
        <v>0</v>
      </c>
    </row>
    <row r="29" spans="2:19">
      <c r="B29" s="79" t="s">
        <v>332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J30" s="77">
        <v>0</v>
      </c>
      <c r="K30" t="s">
        <v>229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333</v>
      </c>
      <c r="C31" s="16"/>
      <c r="D31" s="16"/>
      <c r="E31" s="16"/>
      <c r="J31" s="81">
        <v>17.510000000000002</v>
      </c>
      <c r="M31" s="80">
        <v>1.0999999999999999E-2</v>
      </c>
      <c r="N31" s="81">
        <v>400000</v>
      </c>
      <c r="P31" s="81">
        <v>1.5396000000000001</v>
      </c>
      <c r="R31" s="80">
        <v>1E-4</v>
      </c>
      <c r="S31" s="80">
        <v>0</v>
      </c>
    </row>
    <row r="32" spans="2:19">
      <c r="B32" t="s">
        <v>1172</v>
      </c>
      <c r="C32" t="s">
        <v>1173</v>
      </c>
      <c r="D32" t="s">
        <v>123</v>
      </c>
      <c r="E32" t="s">
        <v>1174</v>
      </c>
      <c r="F32" t="s">
        <v>765</v>
      </c>
      <c r="G32" t="s">
        <v>229</v>
      </c>
      <c r="H32" t="s">
        <v>1093</v>
      </c>
      <c r="I32" t="s">
        <v>1175</v>
      </c>
      <c r="J32" s="77">
        <v>17.510000000000002</v>
      </c>
      <c r="K32" t="s">
        <v>106</v>
      </c>
      <c r="L32" s="78">
        <v>0</v>
      </c>
      <c r="M32" s="78">
        <v>1.0999999999999999E-2</v>
      </c>
      <c r="N32" s="77">
        <v>400000</v>
      </c>
      <c r="O32" s="77">
        <v>0.1</v>
      </c>
      <c r="P32" s="77">
        <v>1.5396000000000001</v>
      </c>
      <c r="Q32" s="78">
        <v>0</v>
      </c>
      <c r="R32" s="78">
        <v>1E-4</v>
      </c>
      <c r="S32" s="78">
        <v>0</v>
      </c>
    </row>
    <row r="33" spans="2:5">
      <c r="B33" t="s">
        <v>236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B36" t="s">
        <v>328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16955</v>
      </c>
      <c r="I11" s="7"/>
      <c r="J11" s="75">
        <v>3097.2892207083801</v>
      </c>
      <c r="K11" s="7"/>
      <c r="L11" s="76">
        <v>1</v>
      </c>
      <c r="M11" s="76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16733</v>
      </c>
      <c r="J12" s="81">
        <v>3097.2888780143799</v>
      </c>
      <c r="L12" s="80">
        <v>1</v>
      </c>
      <c r="M12" s="80">
        <v>1.1999999999999999E-3</v>
      </c>
    </row>
    <row r="13" spans="2:98">
      <c r="B13" t="s">
        <v>1176</v>
      </c>
      <c r="C13" t="s">
        <v>1177</v>
      </c>
      <c r="D13" t="s">
        <v>123</v>
      </c>
      <c r="E13" t="s">
        <v>1178</v>
      </c>
      <c r="F13" t="s">
        <v>546</v>
      </c>
      <c r="G13" t="s">
        <v>102</v>
      </c>
      <c r="H13" s="77">
        <v>2156</v>
      </c>
      <c r="I13" s="77">
        <v>9.9999999999999995E-7</v>
      </c>
      <c r="J13" s="77">
        <v>2.1559999999999999E-8</v>
      </c>
      <c r="K13" s="78">
        <v>0</v>
      </c>
      <c r="L13" s="78">
        <v>0</v>
      </c>
      <c r="M13" s="78">
        <v>0</v>
      </c>
    </row>
    <row r="14" spans="2:98">
      <c r="B14" t="s">
        <v>1179</v>
      </c>
      <c r="C14" t="s">
        <v>1180</v>
      </c>
      <c r="D14" t="s">
        <v>123</v>
      </c>
      <c r="E14" t="s">
        <v>826</v>
      </c>
      <c r="F14" t="s">
        <v>379</v>
      </c>
      <c r="G14" t="s">
        <v>102</v>
      </c>
      <c r="H14" s="77">
        <v>150</v>
      </c>
      <c r="I14" s="77">
        <v>509532.66700000002</v>
      </c>
      <c r="J14" s="77">
        <v>764.29900050000003</v>
      </c>
      <c r="K14" s="78">
        <v>0</v>
      </c>
      <c r="L14" s="78">
        <v>0.24679999999999999</v>
      </c>
      <c r="M14" s="78">
        <v>2.9999999999999997E-4</v>
      </c>
    </row>
    <row r="15" spans="2:98">
      <c r="B15" t="s">
        <v>1181</v>
      </c>
      <c r="C15" t="s">
        <v>1182</v>
      </c>
      <c r="D15" t="s">
        <v>123</v>
      </c>
      <c r="E15" t="s">
        <v>1183</v>
      </c>
      <c r="F15" t="s">
        <v>1184</v>
      </c>
      <c r="G15" t="s">
        <v>102</v>
      </c>
      <c r="H15" s="77">
        <v>12282</v>
      </c>
      <c r="I15" s="77">
        <v>9.9999999999999995E-7</v>
      </c>
      <c r="J15" s="77">
        <v>1.2282000000000001E-7</v>
      </c>
      <c r="K15" s="78">
        <v>1.2999999999999999E-3</v>
      </c>
      <c r="L15" s="78">
        <v>0</v>
      </c>
      <c r="M15" s="78">
        <v>0</v>
      </c>
    </row>
    <row r="16" spans="2:98">
      <c r="B16" t="s">
        <v>1185</v>
      </c>
      <c r="C16" t="s">
        <v>1186</v>
      </c>
      <c r="D16" t="s">
        <v>123</v>
      </c>
      <c r="E16" t="s">
        <v>870</v>
      </c>
      <c r="F16" t="s">
        <v>127</v>
      </c>
      <c r="G16" t="s">
        <v>106</v>
      </c>
      <c r="H16" s="77">
        <v>820</v>
      </c>
      <c r="I16" s="77">
        <v>40.9</v>
      </c>
      <c r="J16" s="77">
        <v>1.2908776200000001</v>
      </c>
      <c r="K16" s="78">
        <v>0</v>
      </c>
      <c r="L16" s="78">
        <v>4.0000000000000002E-4</v>
      </c>
      <c r="M16" s="78">
        <v>0</v>
      </c>
    </row>
    <row r="17" spans="2:13">
      <c r="B17" t="s">
        <v>1187</v>
      </c>
      <c r="C17" t="s">
        <v>1188</v>
      </c>
      <c r="D17" t="s">
        <v>123</v>
      </c>
      <c r="E17" t="s">
        <v>1189</v>
      </c>
      <c r="F17" t="s">
        <v>128</v>
      </c>
      <c r="G17" t="s">
        <v>102</v>
      </c>
      <c r="H17" s="77">
        <v>1325</v>
      </c>
      <c r="I17" s="77">
        <v>175977.283</v>
      </c>
      <c r="J17" s="77">
        <v>2331.69899975</v>
      </c>
      <c r="K17" s="78">
        <v>0</v>
      </c>
      <c r="L17" s="78">
        <v>0.75280000000000002</v>
      </c>
      <c r="M17" s="78">
        <v>8.9999999999999998E-4</v>
      </c>
    </row>
    <row r="18" spans="2:13">
      <c r="B18" s="79" t="s">
        <v>234</v>
      </c>
      <c r="C18" s="16"/>
      <c r="D18" s="16"/>
      <c r="E18" s="16"/>
      <c r="H18" s="81">
        <v>222</v>
      </c>
      <c r="J18" s="81">
        <v>3.42694E-4</v>
      </c>
      <c r="L18" s="80">
        <v>0</v>
      </c>
      <c r="M18" s="80">
        <v>0</v>
      </c>
    </row>
    <row r="19" spans="2:13">
      <c r="B19" s="79" t="s">
        <v>332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333</v>
      </c>
      <c r="C21" s="16"/>
      <c r="D21" s="16"/>
      <c r="E21" s="16"/>
      <c r="H21" s="81">
        <v>222</v>
      </c>
      <c r="J21" s="81">
        <v>3.42694E-4</v>
      </c>
      <c r="L21" s="80">
        <v>0</v>
      </c>
      <c r="M21" s="80">
        <v>0</v>
      </c>
    </row>
    <row r="22" spans="2:13">
      <c r="B22" t="s">
        <v>1190</v>
      </c>
      <c r="C22" t="s">
        <v>1191</v>
      </c>
      <c r="D22" t="s">
        <v>123</v>
      </c>
      <c r="E22" t="s">
        <v>1192</v>
      </c>
      <c r="F22" t="s">
        <v>1103</v>
      </c>
      <c r="G22" t="s">
        <v>106</v>
      </c>
      <c r="H22" s="77">
        <v>89</v>
      </c>
      <c r="I22" s="77">
        <v>0.1</v>
      </c>
      <c r="J22" s="77">
        <v>3.4256100000000002E-4</v>
      </c>
      <c r="K22" s="78">
        <v>0</v>
      </c>
      <c r="L22" s="78">
        <v>0</v>
      </c>
      <c r="M22" s="78">
        <v>0</v>
      </c>
    </row>
    <row r="23" spans="2:13">
      <c r="B23" t="s">
        <v>1193</v>
      </c>
      <c r="C23" t="s">
        <v>1194</v>
      </c>
      <c r="D23" t="s">
        <v>123</v>
      </c>
      <c r="E23" t="s">
        <v>1192</v>
      </c>
      <c r="F23" t="s">
        <v>898</v>
      </c>
      <c r="G23" t="s">
        <v>106</v>
      </c>
      <c r="H23" s="77">
        <v>133</v>
      </c>
      <c r="I23" s="77">
        <v>1E-4</v>
      </c>
      <c r="J23" s="77">
        <v>1.3300000000000001E-7</v>
      </c>
      <c r="K23" s="78">
        <v>0</v>
      </c>
      <c r="L23" s="78">
        <v>0</v>
      </c>
      <c r="M23" s="78">
        <v>0</v>
      </c>
    </row>
    <row r="24" spans="2:13">
      <c r="B24" t="s">
        <v>236</v>
      </c>
      <c r="C24" s="16"/>
      <c r="D24" s="16"/>
      <c r="E24" s="16"/>
    </row>
    <row r="25" spans="2:13">
      <c r="B25" t="s">
        <v>326</v>
      </c>
      <c r="C25" s="16"/>
      <c r="D25" s="16"/>
      <c r="E25" s="16"/>
    </row>
    <row r="26" spans="2:13">
      <c r="B26" t="s">
        <v>327</v>
      </c>
      <c r="C26" s="16"/>
      <c r="D26" s="16"/>
      <c r="E26" s="16"/>
    </row>
    <row r="27" spans="2:13">
      <c r="B27" t="s">
        <v>328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5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144271304.08000001</v>
      </c>
      <c r="G11" s="7"/>
      <c r="H11" s="75">
        <v>414019.89103233145</v>
      </c>
      <c r="I11" s="7"/>
      <c r="J11" s="76">
        <v>1</v>
      </c>
      <c r="K11" s="76">
        <v>0.1588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92081340.75</v>
      </c>
      <c r="H12" s="81">
        <v>152119.12546979295</v>
      </c>
      <c r="J12" s="80">
        <v>0.3674</v>
      </c>
      <c r="K12" s="80">
        <v>5.8400000000000001E-2</v>
      </c>
    </row>
    <row r="13" spans="2:55">
      <c r="B13" s="79" t="s">
        <v>1195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1196</v>
      </c>
      <c r="C15" s="16"/>
      <c r="F15" s="81">
        <v>19662659</v>
      </c>
      <c r="H15" s="81">
        <v>32864.202977507797</v>
      </c>
      <c r="J15" s="80">
        <v>7.9399999999999998E-2</v>
      </c>
      <c r="K15" s="80">
        <v>1.26E-2</v>
      </c>
    </row>
    <row r="16" spans="2:55">
      <c r="B16" t="s">
        <v>1197</v>
      </c>
      <c r="C16" t="s">
        <v>1198</v>
      </c>
      <c r="D16" t="s">
        <v>102</v>
      </c>
      <c r="E16" t="s">
        <v>1199</v>
      </c>
      <c r="F16" s="77">
        <v>3115463.03</v>
      </c>
      <c r="G16" s="77">
        <v>178.28800000000001</v>
      </c>
      <c r="H16" s="77">
        <v>5554.4967269263998</v>
      </c>
      <c r="I16" s="78">
        <v>0</v>
      </c>
      <c r="J16" s="78">
        <v>1.34E-2</v>
      </c>
      <c r="K16" s="78">
        <v>2.0999999999999999E-3</v>
      </c>
    </row>
    <row r="17" spans="2:11">
      <c r="B17" t="s">
        <v>1200</v>
      </c>
      <c r="C17" t="s">
        <v>1201</v>
      </c>
      <c r="D17" t="s">
        <v>102</v>
      </c>
      <c r="E17" t="s">
        <v>1202</v>
      </c>
      <c r="F17" s="77">
        <v>7635963.8399999999</v>
      </c>
      <c r="G17" s="77">
        <v>178.28800000000001</v>
      </c>
      <c r="H17" s="77">
        <v>13614.007211059199</v>
      </c>
      <c r="I17" s="78">
        <v>0</v>
      </c>
      <c r="J17" s="78">
        <v>3.2899999999999999E-2</v>
      </c>
      <c r="K17" s="78">
        <v>5.1999999999999998E-3</v>
      </c>
    </row>
    <row r="18" spans="2:11">
      <c r="B18" t="s">
        <v>1203</v>
      </c>
      <c r="C18" t="s">
        <v>1204</v>
      </c>
      <c r="D18" t="s">
        <v>102</v>
      </c>
      <c r="E18" t="s">
        <v>1205</v>
      </c>
      <c r="F18" s="77">
        <v>3961550.53</v>
      </c>
      <c r="G18" s="77">
        <v>231.374</v>
      </c>
      <c r="H18" s="77">
        <v>9165.9979232822006</v>
      </c>
      <c r="I18" s="78">
        <v>0</v>
      </c>
      <c r="J18" s="78">
        <v>2.2100000000000002E-2</v>
      </c>
      <c r="K18" s="78">
        <v>3.5000000000000001E-3</v>
      </c>
    </row>
    <row r="19" spans="2:11">
      <c r="B19" t="s">
        <v>1206</v>
      </c>
      <c r="C19" t="s">
        <v>1207</v>
      </c>
      <c r="D19" t="s">
        <v>102</v>
      </c>
      <c r="E19" t="s">
        <v>1208</v>
      </c>
      <c r="F19" s="77">
        <v>4949681.5999999996</v>
      </c>
      <c r="G19" s="77">
        <v>91.515000000000001</v>
      </c>
      <c r="H19" s="77">
        <v>4529.7011162400004</v>
      </c>
      <c r="I19" s="78">
        <v>0</v>
      </c>
      <c r="J19" s="78">
        <v>1.09E-2</v>
      </c>
      <c r="K19" s="78">
        <v>1.6999999999999999E-3</v>
      </c>
    </row>
    <row r="20" spans="2:11">
      <c r="B20" s="79" t="s">
        <v>1209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229</v>
      </c>
      <c r="C21" t="s">
        <v>229</v>
      </c>
      <c r="D21" t="s">
        <v>229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1210</v>
      </c>
      <c r="C22" s="16"/>
      <c r="F22" s="81">
        <v>72418681.75</v>
      </c>
      <c r="H22" s="81">
        <v>119254.92249228514</v>
      </c>
      <c r="J22" s="80">
        <v>0.28799999999999998</v>
      </c>
      <c r="K22" s="80">
        <v>4.58E-2</v>
      </c>
    </row>
    <row r="23" spans="2:11">
      <c r="B23" t="s">
        <v>1211</v>
      </c>
      <c r="C23" t="s">
        <v>1212</v>
      </c>
      <c r="D23" t="s">
        <v>106</v>
      </c>
      <c r="E23" t="s">
        <v>1213</v>
      </c>
      <c r="F23" s="77">
        <v>2559762.3199999998</v>
      </c>
      <c r="G23" s="77">
        <v>51.394000000000005</v>
      </c>
      <c r="H23" s="77">
        <v>5063.6067857053404</v>
      </c>
      <c r="I23" s="78">
        <v>0</v>
      </c>
      <c r="J23" s="78">
        <v>1.2200000000000001E-2</v>
      </c>
      <c r="K23" s="78">
        <v>1.9E-3</v>
      </c>
    </row>
    <row r="24" spans="2:11">
      <c r="B24" t="s">
        <v>1214</v>
      </c>
      <c r="C24" t="s">
        <v>1215</v>
      </c>
      <c r="D24" t="s">
        <v>106</v>
      </c>
      <c r="E24" t="s">
        <v>1216</v>
      </c>
      <c r="F24" s="77">
        <v>1278750</v>
      </c>
      <c r="G24" s="77">
        <v>73.766000000000005</v>
      </c>
      <c r="H24" s="77">
        <v>3630.695208525</v>
      </c>
      <c r="I24" s="78">
        <v>0</v>
      </c>
      <c r="J24" s="78">
        <v>8.8000000000000005E-3</v>
      </c>
      <c r="K24" s="78">
        <v>1.4E-3</v>
      </c>
    </row>
    <row r="25" spans="2:11">
      <c r="B25" t="s">
        <v>1217</v>
      </c>
      <c r="C25" t="s">
        <v>1218</v>
      </c>
      <c r="D25" t="s">
        <v>106</v>
      </c>
      <c r="E25" t="s">
        <v>1219</v>
      </c>
      <c r="F25" s="77">
        <v>2880000</v>
      </c>
      <c r="G25" s="77">
        <v>87.282250000000005</v>
      </c>
      <c r="H25" s="77">
        <v>9675.3421512000004</v>
      </c>
      <c r="I25" s="78">
        <v>1.11E-2</v>
      </c>
      <c r="J25" s="78">
        <v>2.3400000000000001E-2</v>
      </c>
      <c r="K25" s="78">
        <v>3.7000000000000002E-3</v>
      </c>
    </row>
    <row r="26" spans="2:11">
      <c r="B26" t="s">
        <v>1220</v>
      </c>
      <c r="C26" t="s">
        <v>1221</v>
      </c>
      <c r="D26" t="s">
        <v>106</v>
      </c>
      <c r="E26" t="s">
        <v>1222</v>
      </c>
      <c r="F26" s="77">
        <v>1301543</v>
      </c>
      <c r="G26" s="77">
        <v>131.10429999999997</v>
      </c>
      <c r="H26" s="77">
        <v>6567.8521526543</v>
      </c>
      <c r="I26" s="78">
        <v>0</v>
      </c>
      <c r="J26" s="78">
        <v>1.5900000000000001E-2</v>
      </c>
      <c r="K26" s="78">
        <v>2.5000000000000001E-3</v>
      </c>
    </row>
    <row r="27" spans="2:11">
      <c r="B27" t="s">
        <v>1223</v>
      </c>
      <c r="C27" t="s">
        <v>1224</v>
      </c>
      <c r="D27" t="s">
        <v>102</v>
      </c>
      <c r="E27" t="s">
        <v>1225</v>
      </c>
      <c r="F27" s="77">
        <v>8052000</v>
      </c>
      <c r="G27" s="77">
        <v>93.820999999999998</v>
      </c>
      <c r="H27" s="77">
        <v>7554.4669199999998</v>
      </c>
      <c r="I27" s="78">
        <v>0</v>
      </c>
      <c r="J27" s="78">
        <v>1.8200000000000001E-2</v>
      </c>
      <c r="K27" s="78">
        <v>2.8999999999999998E-3</v>
      </c>
    </row>
    <row r="28" spans="2:11">
      <c r="B28" t="s">
        <v>1226</v>
      </c>
      <c r="C28" t="s">
        <v>1227</v>
      </c>
      <c r="D28" t="s">
        <v>102</v>
      </c>
      <c r="E28" t="s">
        <v>1228</v>
      </c>
      <c r="F28" s="77">
        <v>1440000</v>
      </c>
      <c r="G28" s="77">
        <v>106.15534</v>
      </c>
      <c r="H28" s="77">
        <v>1528.636896</v>
      </c>
      <c r="I28" s="78">
        <v>0</v>
      </c>
      <c r="J28" s="78">
        <v>3.7000000000000002E-3</v>
      </c>
      <c r="K28" s="78">
        <v>5.9999999999999995E-4</v>
      </c>
    </row>
    <row r="29" spans="2:11">
      <c r="B29" t="s">
        <v>1229</v>
      </c>
      <c r="C29" t="s">
        <v>1230</v>
      </c>
      <c r="D29" t="s">
        <v>102</v>
      </c>
      <c r="E29" t="s">
        <v>1231</v>
      </c>
      <c r="F29" s="77">
        <v>2418889</v>
      </c>
      <c r="G29" s="77">
        <v>92.298699999999997</v>
      </c>
      <c r="H29" s="77">
        <v>2232.603101443</v>
      </c>
      <c r="I29" s="78">
        <v>0</v>
      </c>
      <c r="J29" s="78">
        <v>5.4000000000000003E-3</v>
      </c>
      <c r="K29" s="78">
        <v>8.9999999999999998E-4</v>
      </c>
    </row>
    <row r="30" spans="2:11">
      <c r="B30" t="s">
        <v>1232</v>
      </c>
      <c r="C30" t="s">
        <v>1233</v>
      </c>
      <c r="D30" t="s">
        <v>102</v>
      </c>
      <c r="E30" t="s">
        <v>1234</v>
      </c>
      <c r="F30" s="77">
        <v>895733.2</v>
      </c>
      <c r="G30" s="77">
        <v>320.255</v>
      </c>
      <c r="H30" s="77">
        <v>2868.6303596600001</v>
      </c>
      <c r="I30" s="78">
        <v>0</v>
      </c>
      <c r="J30" s="78">
        <v>6.8999999999999999E-3</v>
      </c>
      <c r="K30" s="78">
        <v>1.1000000000000001E-3</v>
      </c>
    </row>
    <row r="31" spans="2:11">
      <c r="B31" t="s">
        <v>1235</v>
      </c>
      <c r="C31" t="s">
        <v>1236</v>
      </c>
      <c r="D31" t="s">
        <v>102</v>
      </c>
      <c r="E31" t="s">
        <v>1237</v>
      </c>
      <c r="F31" s="77">
        <v>3753085.02</v>
      </c>
      <c r="G31" s="77">
        <v>216.32400000000001</v>
      </c>
      <c r="H31" s="77">
        <v>8118.8236386647995</v>
      </c>
      <c r="I31" s="78">
        <v>0</v>
      </c>
      <c r="J31" s="78">
        <v>1.9599999999999999E-2</v>
      </c>
      <c r="K31" s="78">
        <v>3.0999999999999999E-3</v>
      </c>
    </row>
    <row r="32" spans="2:11">
      <c r="B32" t="s">
        <v>1238</v>
      </c>
      <c r="C32" t="s">
        <v>1239</v>
      </c>
      <c r="D32" t="s">
        <v>102</v>
      </c>
      <c r="E32" t="s">
        <v>1240</v>
      </c>
      <c r="F32" s="77">
        <v>2500000</v>
      </c>
      <c r="G32" s="77">
        <v>105.43552</v>
      </c>
      <c r="H32" s="77">
        <v>2635.8879999999999</v>
      </c>
      <c r="I32" s="78">
        <v>0</v>
      </c>
      <c r="J32" s="78">
        <v>6.4000000000000003E-3</v>
      </c>
      <c r="K32" s="78">
        <v>1E-3</v>
      </c>
    </row>
    <row r="33" spans="2:11">
      <c r="B33" t="s">
        <v>1241</v>
      </c>
      <c r="C33" t="s">
        <v>1242</v>
      </c>
      <c r="D33" t="s">
        <v>102</v>
      </c>
      <c r="E33" t="s">
        <v>242</v>
      </c>
      <c r="F33" s="77">
        <v>9975306.6999999993</v>
      </c>
      <c r="G33" s="77">
        <v>118.5824700000001</v>
      </c>
      <c r="H33" s="77">
        <v>11828.965074935501</v>
      </c>
      <c r="I33" s="78">
        <v>0</v>
      </c>
      <c r="J33" s="78">
        <v>2.86E-2</v>
      </c>
      <c r="K33" s="78">
        <v>4.4999999999999997E-3</v>
      </c>
    </row>
    <row r="34" spans="2:11">
      <c r="B34" t="s">
        <v>1243</v>
      </c>
      <c r="C34" t="s">
        <v>1244</v>
      </c>
      <c r="D34" t="s">
        <v>102</v>
      </c>
      <c r="E34" t="s">
        <v>1245</v>
      </c>
      <c r="F34" s="77">
        <v>5215960</v>
      </c>
      <c r="G34" s="77">
        <v>104.5324</v>
      </c>
      <c r="H34" s="77">
        <v>5452.3681710399997</v>
      </c>
      <c r="I34" s="78">
        <v>2.5999999999999999E-3</v>
      </c>
      <c r="J34" s="78">
        <v>1.32E-2</v>
      </c>
      <c r="K34" s="78">
        <v>2.0999999999999999E-3</v>
      </c>
    </row>
    <row r="35" spans="2:11">
      <c r="B35" t="s">
        <v>1246</v>
      </c>
      <c r="C35" t="s">
        <v>1247</v>
      </c>
      <c r="D35" t="s">
        <v>106</v>
      </c>
      <c r="E35" t="s">
        <v>1248</v>
      </c>
      <c r="F35" s="77">
        <v>3290000</v>
      </c>
      <c r="G35" s="77">
        <v>111.8656</v>
      </c>
      <c r="H35" s="77">
        <v>14165.775845759999</v>
      </c>
      <c r="I35" s="78">
        <v>0</v>
      </c>
      <c r="J35" s="78">
        <v>3.4200000000000001E-2</v>
      </c>
      <c r="K35" s="78">
        <v>5.4000000000000003E-3</v>
      </c>
    </row>
    <row r="36" spans="2:11">
      <c r="B36" t="s">
        <v>1249</v>
      </c>
      <c r="C36" t="s">
        <v>1250</v>
      </c>
      <c r="D36" t="s">
        <v>102</v>
      </c>
      <c r="E36" t="s">
        <v>1251</v>
      </c>
      <c r="F36" s="77">
        <v>6756455</v>
      </c>
      <c r="G36" s="77">
        <v>69.622240000000005</v>
      </c>
      <c r="H36" s="77">
        <v>4703.9953155920002</v>
      </c>
      <c r="I36" s="78">
        <v>0</v>
      </c>
      <c r="J36" s="78">
        <v>1.14E-2</v>
      </c>
      <c r="K36" s="78">
        <v>1.8E-3</v>
      </c>
    </row>
    <row r="37" spans="2:11">
      <c r="B37" t="s">
        <v>1252</v>
      </c>
      <c r="C37" t="s">
        <v>1253</v>
      </c>
      <c r="D37" t="s">
        <v>102</v>
      </c>
      <c r="E37" t="s">
        <v>242</v>
      </c>
      <c r="F37" s="77">
        <v>3838141</v>
      </c>
      <c r="G37" s="77">
        <v>0.73499999999999999</v>
      </c>
      <c r="H37" s="77">
        <v>28.210336349999999</v>
      </c>
      <c r="I37" s="78">
        <v>0</v>
      </c>
      <c r="J37" s="78">
        <v>1E-4</v>
      </c>
      <c r="K37" s="78">
        <v>0</v>
      </c>
    </row>
    <row r="38" spans="2:11">
      <c r="B38" t="s">
        <v>1254</v>
      </c>
      <c r="C38" t="s">
        <v>1255</v>
      </c>
      <c r="D38" t="s">
        <v>102</v>
      </c>
      <c r="E38" t="s">
        <v>1256</v>
      </c>
      <c r="F38" s="77">
        <v>6806005</v>
      </c>
      <c r="G38" s="77">
        <v>70.021693999999997</v>
      </c>
      <c r="H38" s="77">
        <v>4765.6799947247</v>
      </c>
      <c r="I38" s="78">
        <v>0</v>
      </c>
      <c r="J38" s="78">
        <v>1.15E-2</v>
      </c>
      <c r="K38" s="78">
        <v>1.8E-3</v>
      </c>
    </row>
    <row r="39" spans="2:11">
      <c r="B39" t="s">
        <v>1257</v>
      </c>
      <c r="C39" t="s">
        <v>1258</v>
      </c>
      <c r="D39" t="s">
        <v>102</v>
      </c>
      <c r="E39" t="s">
        <v>1259</v>
      </c>
      <c r="F39" s="77">
        <v>1914401</v>
      </c>
      <c r="G39" s="77">
        <v>99.694999999999993</v>
      </c>
      <c r="H39" s="77">
        <v>1908.5620769499999</v>
      </c>
      <c r="I39" s="78">
        <v>0</v>
      </c>
      <c r="J39" s="78">
        <v>4.5999999999999999E-3</v>
      </c>
      <c r="K39" s="78">
        <v>6.9999999999999999E-4</v>
      </c>
    </row>
    <row r="40" spans="2:11">
      <c r="B40" t="s">
        <v>1260</v>
      </c>
      <c r="C40" t="s">
        <v>1261</v>
      </c>
      <c r="D40" t="s">
        <v>106</v>
      </c>
      <c r="E40" t="s">
        <v>1262</v>
      </c>
      <c r="F40" s="77">
        <v>2070000</v>
      </c>
      <c r="G40" s="77">
        <v>112.9396</v>
      </c>
      <c r="H40" s="77">
        <v>8998.3835722799995</v>
      </c>
      <c r="I40" s="78">
        <v>0</v>
      </c>
      <c r="J40" s="78">
        <v>2.1700000000000001E-2</v>
      </c>
      <c r="K40" s="78">
        <v>3.5000000000000001E-3</v>
      </c>
    </row>
    <row r="41" spans="2:11">
      <c r="B41" t="s">
        <v>1263</v>
      </c>
      <c r="C41" t="s">
        <v>1264</v>
      </c>
      <c r="D41" t="s">
        <v>102</v>
      </c>
      <c r="E41" t="s">
        <v>242</v>
      </c>
      <c r="F41" s="77">
        <v>5472650.5099999998</v>
      </c>
      <c r="G41" s="77">
        <v>320.255</v>
      </c>
      <c r="H41" s="77">
        <v>17526.436890800502</v>
      </c>
      <c r="I41" s="78">
        <v>0</v>
      </c>
      <c r="J41" s="78">
        <v>4.2299999999999997E-2</v>
      </c>
      <c r="K41" s="78">
        <v>6.7000000000000002E-3</v>
      </c>
    </row>
    <row r="42" spans="2:11">
      <c r="B42" s="79" t="s">
        <v>234</v>
      </c>
      <c r="C42" s="16"/>
      <c r="F42" s="81">
        <v>52189963.329999998</v>
      </c>
      <c r="H42" s="81">
        <v>261900.76556253849</v>
      </c>
      <c r="J42" s="80">
        <v>0.63260000000000005</v>
      </c>
      <c r="K42" s="80">
        <v>0.10050000000000001</v>
      </c>
    </row>
    <row r="43" spans="2:11">
      <c r="B43" s="79" t="s">
        <v>1265</v>
      </c>
      <c r="C43" s="16"/>
      <c r="F43" s="81">
        <v>0</v>
      </c>
      <c r="H43" s="81">
        <v>0</v>
      </c>
      <c r="J43" s="80">
        <v>0</v>
      </c>
      <c r="K43" s="80">
        <v>0</v>
      </c>
    </row>
    <row r="44" spans="2:11">
      <c r="B44" t="s">
        <v>229</v>
      </c>
      <c r="C44" t="s">
        <v>229</v>
      </c>
      <c r="D44" t="s">
        <v>229</v>
      </c>
      <c r="F44" s="77">
        <v>0</v>
      </c>
      <c r="G44" s="77">
        <v>0</v>
      </c>
      <c r="H44" s="77">
        <v>0</v>
      </c>
      <c r="I44" s="78">
        <v>0</v>
      </c>
      <c r="J44" s="78">
        <v>0</v>
      </c>
      <c r="K44" s="78">
        <v>0</v>
      </c>
    </row>
    <row r="45" spans="2:11">
      <c r="B45" s="79" t="s">
        <v>1266</v>
      </c>
      <c r="C45" s="16"/>
      <c r="F45" s="81">
        <v>0</v>
      </c>
      <c r="H45" s="81">
        <v>0</v>
      </c>
      <c r="J45" s="80">
        <v>0</v>
      </c>
      <c r="K45" s="80">
        <v>0</v>
      </c>
    </row>
    <row r="46" spans="2:11">
      <c r="B46" t="s">
        <v>229</v>
      </c>
      <c r="C46" t="s">
        <v>229</v>
      </c>
      <c r="D46" t="s">
        <v>229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>
      <c r="B47" s="79" t="s">
        <v>1267</v>
      </c>
      <c r="C47" s="16"/>
      <c r="F47" s="81">
        <v>6024040</v>
      </c>
      <c r="H47" s="81">
        <v>16486.64934403955</v>
      </c>
      <c r="J47" s="80">
        <v>3.9800000000000002E-2</v>
      </c>
      <c r="K47" s="80">
        <v>6.3E-3</v>
      </c>
    </row>
    <row r="48" spans="2:11">
      <c r="B48" t="s">
        <v>1268</v>
      </c>
      <c r="C48" t="s">
        <v>1269</v>
      </c>
      <c r="D48" t="s">
        <v>106</v>
      </c>
      <c r="E48" t="s">
        <v>1270</v>
      </c>
      <c r="F48" s="77">
        <v>1250000</v>
      </c>
      <c r="G48" s="77">
        <v>95.38</v>
      </c>
      <c r="H48" s="77">
        <v>4588.9702500000003</v>
      </c>
      <c r="I48" s="78">
        <v>0</v>
      </c>
      <c r="J48" s="78">
        <v>1.11E-2</v>
      </c>
      <c r="K48" s="78">
        <v>1.8E-3</v>
      </c>
    </row>
    <row r="49" spans="2:11">
      <c r="B49" t="s">
        <v>1271</v>
      </c>
      <c r="C49" t="s">
        <v>1272</v>
      </c>
      <c r="D49" t="s">
        <v>110</v>
      </c>
      <c r="E49" t="s">
        <v>1273</v>
      </c>
      <c r="F49" s="77">
        <v>2484574</v>
      </c>
      <c r="G49" s="77">
        <v>87.887500999999943</v>
      </c>
      <c r="H49" s="77">
        <v>8860.0787213309595</v>
      </c>
      <c r="I49" s="78">
        <v>0</v>
      </c>
      <c r="J49" s="78">
        <v>2.1399999999999999E-2</v>
      </c>
      <c r="K49" s="78">
        <v>3.3999999999999998E-3</v>
      </c>
    </row>
    <row r="50" spans="2:11">
      <c r="B50" t="s">
        <v>1274</v>
      </c>
      <c r="C50" t="s">
        <v>1275</v>
      </c>
      <c r="D50" t="s">
        <v>110</v>
      </c>
      <c r="E50" t="s">
        <v>609</v>
      </c>
      <c r="F50" s="77">
        <v>806557</v>
      </c>
      <c r="G50" s="77">
        <v>80.804000000000002</v>
      </c>
      <c r="H50" s="77">
        <v>2644.3957664210998</v>
      </c>
      <c r="I50" s="78">
        <v>0</v>
      </c>
      <c r="J50" s="78">
        <v>6.4000000000000003E-3</v>
      </c>
      <c r="K50" s="78">
        <v>1E-3</v>
      </c>
    </row>
    <row r="51" spans="2:11">
      <c r="B51" t="s">
        <v>1276</v>
      </c>
      <c r="C51" t="s">
        <v>1277</v>
      </c>
      <c r="D51" t="s">
        <v>106</v>
      </c>
      <c r="E51" t="s">
        <v>1278</v>
      </c>
      <c r="F51" s="77">
        <v>1482909</v>
      </c>
      <c r="G51" s="77">
        <v>6.8890000000000002</v>
      </c>
      <c r="H51" s="77">
        <v>393.20460628748998</v>
      </c>
      <c r="I51" s="78">
        <v>0</v>
      </c>
      <c r="J51" s="78">
        <v>8.9999999999999998E-4</v>
      </c>
      <c r="K51" s="78">
        <v>2.0000000000000001E-4</v>
      </c>
    </row>
    <row r="52" spans="2:11">
      <c r="B52" s="79" t="s">
        <v>1279</v>
      </c>
      <c r="C52" s="16"/>
      <c r="F52" s="81">
        <v>46165923.329999998</v>
      </c>
      <c r="H52" s="81">
        <v>245414.11621849894</v>
      </c>
      <c r="J52" s="80">
        <v>0.59279999999999999</v>
      </c>
      <c r="K52" s="80">
        <v>9.4200000000000006E-2</v>
      </c>
    </row>
    <row r="53" spans="2:11">
      <c r="B53" t="s">
        <v>1280</v>
      </c>
      <c r="C53" t="s">
        <v>1281</v>
      </c>
      <c r="D53" t="s">
        <v>106</v>
      </c>
      <c r="E53" t="s">
        <v>1282</v>
      </c>
      <c r="F53" s="77">
        <v>97652.56</v>
      </c>
      <c r="G53" s="77">
        <v>1788.2630000000008</v>
      </c>
      <c r="H53" s="77">
        <v>6721.44942167725</v>
      </c>
      <c r="I53" s="78">
        <v>0</v>
      </c>
      <c r="J53" s="78">
        <v>1.6199999999999999E-2</v>
      </c>
      <c r="K53" s="78">
        <v>2.5999999999999999E-3</v>
      </c>
    </row>
    <row r="54" spans="2:11">
      <c r="B54" t="s">
        <v>1283</v>
      </c>
      <c r="C54" t="s">
        <v>1284</v>
      </c>
      <c r="D54" t="s">
        <v>106</v>
      </c>
      <c r="E54" t="s">
        <v>1285</v>
      </c>
      <c r="F54" s="77">
        <v>2170000</v>
      </c>
      <c r="G54" s="77">
        <v>154.626</v>
      </c>
      <c r="H54" s="77">
        <v>12914.8737858</v>
      </c>
      <c r="I54" s="78">
        <v>0</v>
      </c>
      <c r="J54" s="78">
        <v>3.1199999999999999E-2</v>
      </c>
      <c r="K54" s="78">
        <v>5.0000000000000001E-3</v>
      </c>
    </row>
    <row r="55" spans="2:11">
      <c r="B55" t="s">
        <v>1286</v>
      </c>
      <c r="C55" t="s">
        <v>1287</v>
      </c>
      <c r="D55" t="s">
        <v>106</v>
      </c>
      <c r="E55" t="s">
        <v>1288</v>
      </c>
      <c r="F55" s="77">
        <v>2877000</v>
      </c>
      <c r="G55" s="77">
        <v>118.977</v>
      </c>
      <c r="H55" s="77">
        <v>13175.00494821</v>
      </c>
      <c r="I55" s="78">
        <v>0</v>
      </c>
      <c r="J55" s="78">
        <v>3.1800000000000002E-2</v>
      </c>
      <c r="K55" s="78">
        <v>5.1000000000000004E-3</v>
      </c>
    </row>
    <row r="56" spans="2:11">
      <c r="B56" t="s">
        <v>1289</v>
      </c>
      <c r="C56" t="s">
        <v>1290</v>
      </c>
      <c r="D56" t="s">
        <v>106</v>
      </c>
      <c r="E56" t="s">
        <v>1291</v>
      </c>
      <c r="F56" s="77">
        <v>1149941</v>
      </c>
      <c r="G56" s="77">
        <v>129.839</v>
      </c>
      <c r="H56" s="77">
        <v>5746.8337238165104</v>
      </c>
      <c r="I56" s="78">
        <v>0</v>
      </c>
      <c r="J56" s="78">
        <v>1.3899999999999999E-2</v>
      </c>
      <c r="K56" s="78">
        <v>2.2000000000000001E-3</v>
      </c>
    </row>
    <row r="57" spans="2:11">
      <c r="B57" t="s">
        <v>1292</v>
      </c>
      <c r="C57" t="s">
        <v>1293</v>
      </c>
      <c r="D57" t="s">
        <v>110</v>
      </c>
      <c r="E57" t="s">
        <v>601</v>
      </c>
      <c r="F57" s="77">
        <v>1509150</v>
      </c>
      <c r="G57" s="77">
        <v>107.27979999999999</v>
      </c>
      <c r="H57" s="77">
        <v>6569.1456601477503</v>
      </c>
      <c r="I57" s="78">
        <v>0</v>
      </c>
      <c r="J57" s="78">
        <v>1.5900000000000001E-2</v>
      </c>
      <c r="K57" s="78">
        <v>2.5000000000000001E-3</v>
      </c>
    </row>
    <row r="58" spans="2:11">
      <c r="B58" t="s">
        <v>1294</v>
      </c>
      <c r="C58" t="s">
        <v>1295</v>
      </c>
      <c r="D58" t="s">
        <v>106</v>
      </c>
      <c r="E58" t="s">
        <v>1296</v>
      </c>
      <c r="F58" s="77">
        <v>2244000</v>
      </c>
      <c r="G58" s="77">
        <v>100.84349</v>
      </c>
      <c r="H58" s="77">
        <v>8710.0095471444001</v>
      </c>
      <c r="I58" s="78">
        <v>0</v>
      </c>
      <c r="J58" s="78">
        <v>2.1000000000000001E-2</v>
      </c>
      <c r="K58" s="78">
        <v>3.3E-3</v>
      </c>
    </row>
    <row r="59" spans="2:11">
      <c r="B59" t="s">
        <v>1297</v>
      </c>
      <c r="C59" t="s">
        <v>1298</v>
      </c>
      <c r="D59" t="s">
        <v>106</v>
      </c>
      <c r="E59" t="s">
        <v>1299</v>
      </c>
      <c r="F59" s="77">
        <v>2996000</v>
      </c>
      <c r="G59" s="77">
        <v>86.557576999999995</v>
      </c>
      <c r="H59" s="77">
        <v>9981.4770116350792</v>
      </c>
      <c r="I59" s="78">
        <v>0</v>
      </c>
      <c r="J59" s="78">
        <v>2.41E-2</v>
      </c>
      <c r="K59" s="78">
        <v>3.8E-3</v>
      </c>
    </row>
    <row r="60" spans="2:11">
      <c r="B60" t="s">
        <v>1300</v>
      </c>
      <c r="C60" t="s">
        <v>1301</v>
      </c>
      <c r="D60" t="s">
        <v>110</v>
      </c>
      <c r="E60" t="s">
        <v>1302</v>
      </c>
      <c r="F60" s="77">
        <v>2127640.48</v>
      </c>
      <c r="G60" s="77">
        <v>114.84899999999995</v>
      </c>
      <c r="H60" s="77">
        <v>9914.8007538561196</v>
      </c>
      <c r="I60" s="78">
        <v>0</v>
      </c>
      <c r="J60" s="78">
        <v>2.3900000000000001E-2</v>
      </c>
      <c r="K60" s="78">
        <v>3.8E-3</v>
      </c>
    </row>
    <row r="61" spans="2:11">
      <c r="B61" t="s">
        <v>1303</v>
      </c>
      <c r="C61" t="s">
        <v>1304</v>
      </c>
      <c r="D61" t="s">
        <v>110</v>
      </c>
      <c r="E61" t="s">
        <v>369</v>
      </c>
      <c r="F61" s="77">
        <v>336998.87</v>
      </c>
      <c r="G61" s="77">
        <v>100</v>
      </c>
      <c r="H61" s="77">
        <v>1367.3729150250001</v>
      </c>
      <c r="I61" s="78">
        <v>0</v>
      </c>
      <c r="J61" s="78">
        <v>3.3E-3</v>
      </c>
      <c r="K61" s="78">
        <v>5.0000000000000001E-4</v>
      </c>
    </row>
    <row r="62" spans="2:11">
      <c r="B62" t="s">
        <v>1305</v>
      </c>
      <c r="C62" t="s">
        <v>1306</v>
      </c>
      <c r="D62" t="s">
        <v>106</v>
      </c>
      <c r="E62" t="s">
        <v>1307</v>
      </c>
      <c r="F62" s="77">
        <v>1500000</v>
      </c>
      <c r="G62" s="77">
        <v>67.603999999999999</v>
      </c>
      <c r="H62" s="77">
        <v>3903.1169399999999</v>
      </c>
      <c r="I62" s="78">
        <v>0</v>
      </c>
      <c r="J62" s="78">
        <v>9.4000000000000004E-3</v>
      </c>
      <c r="K62" s="78">
        <v>1.5E-3</v>
      </c>
    </row>
    <row r="63" spans="2:11">
      <c r="B63" t="s">
        <v>1308</v>
      </c>
      <c r="C63" t="s">
        <v>1309</v>
      </c>
      <c r="D63" t="s">
        <v>106</v>
      </c>
      <c r="E63" t="s">
        <v>1199</v>
      </c>
      <c r="F63" s="77">
        <v>1830000</v>
      </c>
      <c r="G63" s="77">
        <v>137.05153000000001</v>
      </c>
      <c r="H63" s="77">
        <v>9653.4575031509994</v>
      </c>
      <c r="I63" s="78">
        <v>5.9999999999999995E-4</v>
      </c>
      <c r="J63" s="78">
        <v>2.3300000000000001E-2</v>
      </c>
      <c r="K63" s="78">
        <v>3.7000000000000002E-3</v>
      </c>
    </row>
    <row r="64" spans="2:11">
      <c r="B64" t="s">
        <v>1310</v>
      </c>
      <c r="C64" t="s">
        <v>1311</v>
      </c>
      <c r="D64" t="s">
        <v>106</v>
      </c>
      <c r="E64" t="s">
        <v>1312</v>
      </c>
      <c r="F64" s="77">
        <v>2178060</v>
      </c>
      <c r="G64" s="77">
        <v>84.744</v>
      </c>
      <c r="H64" s="77">
        <v>7104.3886154736001</v>
      </c>
      <c r="I64" s="78">
        <v>0</v>
      </c>
      <c r="J64" s="78">
        <v>1.72E-2</v>
      </c>
      <c r="K64" s="78">
        <v>2.7000000000000001E-3</v>
      </c>
    </row>
    <row r="65" spans="2:11">
      <c r="B65" t="s">
        <v>1313</v>
      </c>
      <c r="C65" t="s">
        <v>1311</v>
      </c>
      <c r="D65" t="s">
        <v>106</v>
      </c>
      <c r="E65" t="s">
        <v>1314</v>
      </c>
      <c r="F65" s="77">
        <v>3716939</v>
      </c>
      <c r="G65" s="77">
        <v>98.666319999999757</v>
      </c>
      <c r="H65" s="77">
        <v>14115.695305659499</v>
      </c>
      <c r="I65" s="78">
        <v>0</v>
      </c>
      <c r="J65" s="78">
        <v>3.4099999999999998E-2</v>
      </c>
      <c r="K65" s="78">
        <v>5.4000000000000003E-3</v>
      </c>
    </row>
    <row r="66" spans="2:11">
      <c r="B66" t="s">
        <v>1315</v>
      </c>
      <c r="C66" t="s">
        <v>1311</v>
      </c>
      <c r="D66" t="s">
        <v>106</v>
      </c>
      <c r="E66" t="s">
        <v>1316</v>
      </c>
      <c r="F66" s="77">
        <v>1341784</v>
      </c>
      <c r="G66" s="77">
        <v>7.9480000000000004</v>
      </c>
      <c r="H66" s="77">
        <v>410.47657543968</v>
      </c>
      <c r="I66" s="78">
        <v>0</v>
      </c>
      <c r="J66" s="78">
        <v>1E-3</v>
      </c>
      <c r="K66" s="78">
        <v>2.0000000000000001E-4</v>
      </c>
    </row>
    <row r="67" spans="2:11">
      <c r="B67" t="s">
        <v>1317</v>
      </c>
      <c r="C67" t="s">
        <v>1318</v>
      </c>
      <c r="D67" t="s">
        <v>106</v>
      </c>
      <c r="E67" t="s">
        <v>1270</v>
      </c>
      <c r="F67" s="77">
        <v>1156250</v>
      </c>
      <c r="G67" s="77">
        <v>131.76329999999999</v>
      </c>
      <c r="H67" s="77">
        <v>5864.0021384062502</v>
      </c>
      <c r="I67" s="78">
        <v>0</v>
      </c>
      <c r="J67" s="78">
        <v>1.4200000000000001E-2</v>
      </c>
      <c r="K67" s="78">
        <v>2.2000000000000001E-3</v>
      </c>
    </row>
    <row r="68" spans="2:11">
      <c r="B68" t="s">
        <v>1319</v>
      </c>
      <c r="C68" t="s">
        <v>1320</v>
      </c>
      <c r="D68" t="s">
        <v>110</v>
      </c>
      <c r="E68" t="s">
        <v>1321</v>
      </c>
      <c r="F68" s="77">
        <v>1685554.69</v>
      </c>
      <c r="G68" s="77">
        <v>101.20899999999999</v>
      </c>
      <c r="H68" s="77">
        <v>6921.82333496502</v>
      </c>
      <c r="I68" s="78">
        <v>0</v>
      </c>
      <c r="J68" s="78">
        <v>1.67E-2</v>
      </c>
      <c r="K68" s="78">
        <v>2.7000000000000001E-3</v>
      </c>
    </row>
    <row r="69" spans="2:11">
      <c r="B69" t="s">
        <v>1322</v>
      </c>
      <c r="C69" t="s">
        <v>1323</v>
      </c>
      <c r="D69" t="s">
        <v>106</v>
      </c>
      <c r="E69" t="s">
        <v>357</v>
      </c>
      <c r="F69" s="77">
        <v>304226.82</v>
      </c>
      <c r="G69" s="77">
        <v>1282.1169999999991</v>
      </c>
      <c r="H69" s="77">
        <v>15013.1930006729</v>
      </c>
      <c r="I69" s="78">
        <v>5.0000000000000001E-4</v>
      </c>
      <c r="J69" s="78">
        <v>3.6299999999999999E-2</v>
      </c>
      <c r="K69" s="78">
        <v>5.7999999999999996E-3</v>
      </c>
    </row>
    <row r="70" spans="2:11">
      <c r="B70" t="s">
        <v>1324</v>
      </c>
      <c r="C70" t="s">
        <v>1325</v>
      </c>
      <c r="D70" t="s">
        <v>106</v>
      </c>
      <c r="E70" t="s">
        <v>1326</v>
      </c>
      <c r="F70" s="77">
        <v>106964.38</v>
      </c>
      <c r="G70" s="77">
        <v>1280.5960000000011</v>
      </c>
      <c r="H70" s="77">
        <v>5272.28926949178</v>
      </c>
      <c r="I70" s="78">
        <v>0</v>
      </c>
      <c r="J70" s="78">
        <v>1.2699999999999999E-2</v>
      </c>
      <c r="K70" s="78">
        <v>2E-3</v>
      </c>
    </row>
    <row r="71" spans="2:11">
      <c r="B71" t="s">
        <v>1327</v>
      </c>
      <c r="C71" t="s">
        <v>1328</v>
      </c>
      <c r="D71" t="s">
        <v>106</v>
      </c>
      <c r="E71" t="s">
        <v>1329</v>
      </c>
      <c r="F71" s="77">
        <v>3088042</v>
      </c>
      <c r="G71" s="77">
        <v>146.36600000000016</v>
      </c>
      <c r="H71" s="77">
        <v>17396.877838268301</v>
      </c>
      <c r="I71" s="78">
        <v>0</v>
      </c>
      <c r="J71" s="78">
        <v>4.2000000000000003E-2</v>
      </c>
      <c r="K71" s="78">
        <v>6.7000000000000002E-3</v>
      </c>
    </row>
    <row r="72" spans="2:11">
      <c r="B72" t="s">
        <v>1330</v>
      </c>
      <c r="C72" t="s">
        <v>1331</v>
      </c>
      <c r="D72" t="s">
        <v>106</v>
      </c>
      <c r="E72" t="s">
        <v>1332</v>
      </c>
      <c r="F72" s="77">
        <v>2321309</v>
      </c>
      <c r="G72" s="77">
        <v>149.82499999999945</v>
      </c>
      <c r="H72" s="77">
        <v>13386.4417544032</v>
      </c>
      <c r="I72" s="78">
        <v>0</v>
      </c>
      <c r="J72" s="78">
        <v>3.2300000000000002E-2</v>
      </c>
      <c r="K72" s="78">
        <v>5.1000000000000004E-3</v>
      </c>
    </row>
    <row r="73" spans="2:11">
      <c r="B73" t="s">
        <v>1333</v>
      </c>
      <c r="C73" t="s">
        <v>1334</v>
      </c>
      <c r="D73" t="s">
        <v>110</v>
      </c>
      <c r="E73" t="s">
        <v>315</v>
      </c>
      <c r="F73" s="77">
        <v>1482030.6</v>
      </c>
      <c r="G73" s="77">
        <v>81.470999999999918</v>
      </c>
      <c r="H73" s="77">
        <v>4899.1275466362404</v>
      </c>
      <c r="I73" s="78">
        <v>0</v>
      </c>
      <c r="J73" s="78">
        <v>1.18E-2</v>
      </c>
      <c r="K73" s="78">
        <v>1.9E-3</v>
      </c>
    </row>
    <row r="74" spans="2:11">
      <c r="B74" t="s">
        <v>1335</v>
      </c>
      <c r="C74" t="s">
        <v>1336</v>
      </c>
      <c r="D74" t="s">
        <v>106</v>
      </c>
      <c r="E74" t="s">
        <v>1332</v>
      </c>
      <c r="F74" s="77">
        <v>2831060.82</v>
      </c>
      <c r="G74" s="77">
        <v>126.73931000000029</v>
      </c>
      <c r="H74" s="77">
        <v>13810.4696865022</v>
      </c>
      <c r="I74" s="78">
        <v>0</v>
      </c>
      <c r="J74" s="78">
        <v>3.3399999999999999E-2</v>
      </c>
      <c r="K74" s="78">
        <v>5.3E-3</v>
      </c>
    </row>
    <row r="75" spans="2:11">
      <c r="B75" t="s">
        <v>1337</v>
      </c>
      <c r="C75" t="s">
        <v>1338</v>
      </c>
      <c r="D75" t="s">
        <v>106</v>
      </c>
      <c r="E75" t="s">
        <v>1339</v>
      </c>
      <c r="F75" s="77">
        <v>815084</v>
      </c>
      <c r="G75" s="77">
        <v>100.95699999999999</v>
      </c>
      <c r="H75" s="77">
        <v>3167.2818780841199</v>
      </c>
      <c r="I75" s="78">
        <v>0</v>
      </c>
      <c r="J75" s="78">
        <v>7.7000000000000002E-3</v>
      </c>
      <c r="K75" s="78">
        <v>1.1999999999999999E-3</v>
      </c>
    </row>
    <row r="76" spans="2:11">
      <c r="B76" t="s">
        <v>1340</v>
      </c>
      <c r="C76" t="s">
        <v>1341</v>
      </c>
      <c r="D76" t="s">
        <v>106</v>
      </c>
      <c r="E76" t="s">
        <v>1342</v>
      </c>
      <c r="F76" s="77">
        <v>167246.01999999999</v>
      </c>
      <c r="G76" s="77">
        <v>1783.0719999999992</v>
      </c>
      <c r="H76" s="77">
        <v>11478.1681549237</v>
      </c>
      <c r="I76" s="78">
        <v>0</v>
      </c>
      <c r="J76" s="78">
        <v>2.7699999999999999E-2</v>
      </c>
      <c r="K76" s="78">
        <v>4.4000000000000003E-3</v>
      </c>
    </row>
    <row r="77" spans="2:11">
      <c r="B77" t="s">
        <v>1343</v>
      </c>
      <c r="C77" t="s">
        <v>1344</v>
      </c>
      <c r="D77" t="s">
        <v>110</v>
      </c>
      <c r="E77" t="s">
        <v>1345</v>
      </c>
      <c r="F77" s="77">
        <v>2715510.8</v>
      </c>
      <c r="G77" s="77">
        <v>106.59900000000009</v>
      </c>
      <c r="H77" s="77">
        <v>11745.2751038353</v>
      </c>
      <c r="I77" s="78">
        <v>0</v>
      </c>
      <c r="J77" s="78">
        <v>2.8400000000000002E-2</v>
      </c>
      <c r="K77" s="78">
        <v>4.4999999999999997E-3</v>
      </c>
    </row>
    <row r="78" spans="2:11">
      <c r="B78" t="s">
        <v>1346</v>
      </c>
      <c r="C78" t="s">
        <v>1347</v>
      </c>
      <c r="D78" t="s">
        <v>106</v>
      </c>
      <c r="E78" t="s">
        <v>1348</v>
      </c>
      <c r="F78" s="77">
        <v>179018.49</v>
      </c>
      <c r="G78" s="77">
        <v>1192.1479999999992</v>
      </c>
      <c r="H78" s="77">
        <v>8214.4024250878501</v>
      </c>
      <c r="I78" s="78">
        <v>0</v>
      </c>
      <c r="J78" s="78">
        <v>1.9800000000000002E-2</v>
      </c>
      <c r="K78" s="78">
        <v>3.2000000000000002E-3</v>
      </c>
    </row>
    <row r="79" spans="2:11">
      <c r="B79" t="s">
        <v>1349</v>
      </c>
      <c r="C79" t="s">
        <v>1350</v>
      </c>
      <c r="D79" t="s">
        <v>106</v>
      </c>
      <c r="E79" t="s">
        <v>1351</v>
      </c>
      <c r="F79" s="77">
        <v>178459.8</v>
      </c>
      <c r="G79" s="77">
        <v>1192.1469999999995</v>
      </c>
      <c r="H79" s="77">
        <v>8188.75963168619</v>
      </c>
      <c r="I79" s="78">
        <v>0</v>
      </c>
      <c r="J79" s="78">
        <v>1.9800000000000002E-2</v>
      </c>
      <c r="K79" s="78">
        <v>3.0999999999999999E-3</v>
      </c>
    </row>
    <row r="80" spans="2:11">
      <c r="B80" t="s">
        <v>1352</v>
      </c>
      <c r="C80" t="s">
        <v>1353</v>
      </c>
      <c r="D80" t="s">
        <v>106</v>
      </c>
      <c r="E80" t="s">
        <v>1354</v>
      </c>
      <c r="F80" s="77">
        <v>2100000</v>
      </c>
      <c r="G80" s="77">
        <v>75.313699999999997</v>
      </c>
      <c r="H80" s="77">
        <v>6087.5310572999997</v>
      </c>
      <c r="I80" s="78">
        <v>5.0000000000000001E-4</v>
      </c>
      <c r="J80" s="78">
        <v>1.47E-2</v>
      </c>
      <c r="K80" s="78">
        <v>2.3E-3</v>
      </c>
    </row>
    <row r="81" spans="2:11">
      <c r="B81" t="s">
        <v>1355</v>
      </c>
      <c r="C81" t="s">
        <v>1356</v>
      </c>
      <c r="D81" t="s">
        <v>106</v>
      </c>
      <c r="E81" t="s">
        <v>1357</v>
      </c>
      <c r="F81" s="77">
        <v>960000</v>
      </c>
      <c r="G81" s="77">
        <v>99.602999999999994</v>
      </c>
      <c r="H81" s="77">
        <v>3680.3706911999998</v>
      </c>
      <c r="I81" s="78">
        <v>0</v>
      </c>
      <c r="J81" s="78">
        <v>8.8999999999999999E-3</v>
      </c>
      <c r="K81" s="78">
        <v>1.4E-3</v>
      </c>
    </row>
    <row r="82" spans="2:11">
      <c r="B82" t="s">
        <v>236</v>
      </c>
      <c r="C82" s="16"/>
    </row>
    <row r="83" spans="2:11">
      <c r="B83" t="s">
        <v>326</v>
      </c>
      <c r="C83" s="16"/>
    </row>
    <row r="84" spans="2:11">
      <c r="B84" t="s">
        <v>327</v>
      </c>
      <c r="C84" s="16"/>
    </row>
    <row r="85" spans="2:11">
      <c r="B85" t="s">
        <v>328</v>
      </c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1358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1110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1111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1116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1359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1117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1111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1118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1117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1119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41238.088051655599</v>
      </c>
      <c r="K11" s="76">
        <v>1</v>
      </c>
      <c r="L11" s="76">
        <v>1.5800000000000002E-2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41238.088051655599</v>
      </c>
      <c r="K12" s="80">
        <v>1</v>
      </c>
      <c r="L12" s="80">
        <v>1.5800000000000002E-2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34945.679770000002</v>
      </c>
      <c r="K13" s="80">
        <v>0.84740000000000004</v>
      </c>
      <c r="L13" s="80">
        <v>1.34E-2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-1.4E-3</v>
      </c>
      <c r="K14" s="78">
        <v>0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34706.427589999999</v>
      </c>
      <c r="K15" s="78">
        <v>0.84160000000000001</v>
      </c>
      <c r="L15" s="78">
        <v>1.3299999999999999E-2</v>
      </c>
    </row>
    <row r="16" spans="2:13">
      <c r="B16" t="s">
        <v>213</v>
      </c>
      <c r="C16" t="s">
        <v>211</v>
      </c>
      <c r="D16" t="s">
        <v>212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5025.73218</v>
      </c>
      <c r="K16" s="78">
        <v>0.12189999999999999</v>
      </c>
      <c r="L16" s="78">
        <v>1.9E-3</v>
      </c>
    </row>
    <row r="17" spans="2:12">
      <c r="B17" t="s">
        <v>214</v>
      </c>
      <c r="C17" t="s">
        <v>211</v>
      </c>
      <c r="D17" t="s">
        <v>212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-4786.4786000000004</v>
      </c>
      <c r="K17" s="78">
        <v>-0.11609999999999999</v>
      </c>
      <c r="L17" s="78">
        <v>-1.8E-3</v>
      </c>
    </row>
    <row r="18" spans="2:12">
      <c r="B18" s="79" t="s">
        <v>215</v>
      </c>
      <c r="D18" s="16"/>
      <c r="I18" s="80">
        <v>0</v>
      </c>
      <c r="J18" s="81">
        <v>6292.4082816556001</v>
      </c>
      <c r="K18" s="80">
        <v>0.15260000000000001</v>
      </c>
      <c r="L18" s="80">
        <v>2.3999999999999998E-3</v>
      </c>
    </row>
    <row r="19" spans="2:12">
      <c r="B19" t="s">
        <v>216</v>
      </c>
      <c r="C19" t="s">
        <v>217</v>
      </c>
      <c r="D19" t="s">
        <v>207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3.8489999999999999E-5</v>
      </c>
      <c r="K19" s="78">
        <v>0</v>
      </c>
      <c r="L19" s="78">
        <v>0</v>
      </c>
    </row>
    <row r="20" spans="2:12">
      <c r="B20" t="s">
        <v>218</v>
      </c>
      <c r="C20" t="s">
        <v>219</v>
      </c>
      <c r="D20" t="s">
        <v>212</v>
      </c>
      <c r="E20" t="s">
        <v>208</v>
      </c>
      <c r="F20" t="s">
        <v>209</v>
      </c>
      <c r="G20" t="s">
        <v>202</v>
      </c>
      <c r="H20" s="78">
        <v>0</v>
      </c>
      <c r="I20" s="78">
        <v>0</v>
      </c>
      <c r="J20" s="77">
        <v>78.651811457999997</v>
      </c>
      <c r="K20" s="78">
        <v>1.9E-3</v>
      </c>
      <c r="L20" s="78">
        <v>0</v>
      </c>
    </row>
    <row r="21" spans="2:12">
      <c r="B21" t="s">
        <v>220</v>
      </c>
      <c r="C21" t="s">
        <v>221</v>
      </c>
      <c r="D21" t="s">
        <v>212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1378.9112551799999</v>
      </c>
      <c r="K21" s="78">
        <v>3.3399999999999999E-2</v>
      </c>
      <c r="L21" s="78">
        <v>5.0000000000000001E-4</v>
      </c>
    </row>
    <row r="22" spans="2:12">
      <c r="B22" t="s">
        <v>222</v>
      </c>
      <c r="C22" t="s">
        <v>223</v>
      </c>
      <c r="D22" t="s">
        <v>212</v>
      </c>
      <c r="E22" t="s">
        <v>208</v>
      </c>
      <c r="F22" t="s">
        <v>209</v>
      </c>
      <c r="G22" t="s">
        <v>110</v>
      </c>
      <c r="H22" s="78">
        <v>0</v>
      </c>
      <c r="I22" s="78">
        <v>0</v>
      </c>
      <c r="J22" s="77">
        <v>4290.3356205749997</v>
      </c>
      <c r="K22" s="78">
        <v>0.104</v>
      </c>
      <c r="L22" s="78">
        <v>1.6000000000000001E-3</v>
      </c>
    </row>
    <row r="23" spans="2:12">
      <c r="B23" t="s">
        <v>224</v>
      </c>
      <c r="C23" t="s">
        <v>225</v>
      </c>
      <c r="D23" t="s">
        <v>212</v>
      </c>
      <c r="E23" t="s">
        <v>208</v>
      </c>
      <c r="F23" t="s">
        <v>209</v>
      </c>
      <c r="G23" t="s">
        <v>201</v>
      </c>
      <c r="H23" s="78">
        <v>0</v>
      </c>
      <c r="I23" s="78">
        <v>0</v>
      </c>
      <c r="J23" s="77">
        <v>326.41887915960001</v>
      </c>
      <c r="K23" s="78">
        <v>7.9000000000000008E-3</v>
      </c>
      <c r="L23" s="78">
        <v>1E-4</v>
      </c>
    </row>
    <row r="24" spans="2:12">
      <c r="B24" t="s">
        <v>226</v>
      </c>
      <c r="C24" t="s">
        <v>227</v>
      </c>
      <c r="D24" t="s">
        <v>212</v>
      </c>
      <c r="E24" t="s">
        <v>208</v>
      </c>
      <c r="F24" t="s">
        <v>209</v>
      </c>
      <c r="G24" t="s">
        <v>113</v>
      </c>
      <c r="H24" s="78">
        <v>0</v>
      </c>
      <c r="I24" s="78">
        <v>0</v>
      </c>
      <c r="J24" s="77">
        <v>218.090676793</v>
      </c>
      <c r="K24" s="78">
        <v>5.3E-3</v>
      </c>
      <c r="L24" s="78">
        <v>1E-4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229</v>
      </c>
      <c r="C28" t="s">
        <v>229</v>
      </c>
      <c r="D28" s="16"/>
      <c r="E28" t="s">
        <v>229</v>
      </c>
      <c r="G28" t="s">
        <v>229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229</v>
      </c>
      <c r="C30" t="s">
        <v>229</v>
      </c>
      <c r="D30" s="16"/>
      <c r="E30" t="s">
        <v>229</v>
      </c>
      <c r="G30" t="s">
        <v>229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229</v>
      </c>
      <c r="C32" t="s">
        <v>229</v>
      </c>
      <c r="D32" s="16"/>
      <c r="E32" t="s">
        <v>229</v>
      </c>
      <c r="G32" t="s">
        <v>229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229</v>
      </c>
      <c r="C34" t="s">
        <v>229</v>
      </c>
      <c r="D34" s="16"/>
      <c r="E34" t="s">
        <v>229</v>
      </c>
      <c r="G34" t="s">
        <v>229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229</v>
      </c>
      <c r="C37" t="s">
        <v>229</v>
      </c>
      <c r="D37" s="16"/>
      <c r="E37" t="s">
        <v>229</v>
      </c>
      <c r="G37" t="s">
        <v>229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229</v>
      </c>
      <c r="C39" t="s">
        <v>229</v>
      </c>
      <c r="D39" s="16"/>
      <c r="E39" t="s">
        <v>229</v>
      </c>
      <c r="G39" t="s">
        <v>229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236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-640709200</v>
      </c>
      <c r="H11" s="7"/>
      <c r="I11" s="75">
        <v>-21706.106599177878</v>
      </c>
      <c r="J11" s="76">
        <v>1</v>
      </c>
      <c r="K11" s="76">
        <v>-8.3000000000000001E-3</v>
      </c>
      <c r="AW11" s="16"/>
    </row>
    <row r="12" spans="2:49">
      <c r="B12" s="79" t="s">
        <v>203</v>
      </c>
      <c r="C12" s="16"/>
      <c r="D12" s="16"/>
      <c r="G12" s="81">
        <v>-640709200</v>
      </c>
      <c r="I12" s="81">
        <v>-21706.106599177878</v>
      </c>
      <c r="J12" s="80">
        <v>1</v>
      </c>
      <c r="K12" s="80">
        <v>-8.3000000000000001E-3</v>
      </c>
    </row>
    <row r="13" spans="2:49">
      <c r="B13" s="79" t="s">
        <v>1111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1116</v>
      </c>
      <c r="C15" s="16"/>
      <c r="D15" s="16"/>
      <c r="G15" s="81">
        <v>-640709200</v>
      </c>
      <c r="I15" s="81">
        <v>-21706.106599177878</v>
      </c>
      <c r="J15" s="80">
        <v>1</v>
      </c>
      <c r="K15" s="80">
        <v>-8.3000000000000001E-3</v>
      </c>
    </row>
    <row r="16" spans="2:49">
      <c r="B16" t="s">
        <v>1360</v>
      </c>
      <c r="C16" t="s">
        <v>1361</v>
      </c>
      <c r="D16" t="s">
        <v>123</v>
      </c>
      <c r="E16" t="s">
        <v>110</v>
      </c>
      <c r="F16" t="s">
        <v>1362</v>
      </c>
      <c r="G16" s="77">
        <v>-21060000</v>
      </c>
      <c r="H16" s="77">
        <v>-3.8459283387622092</v>
      </c>
      <c r="I16" s="77">
        <v>809.95250814332098</v>
      </c>
      <c r="J16" s="78">
        <v>-3.73E-2</v>
      </c>
      <c r="K16" s="78">
        <v>2.9999999999999997E-4</v>
      </c>
    </row>
    <row r="17" spans="2:11">
      <c r="B17" t="s">
        <v>1363</v>
      </c>
      <c r="C17" t="s">
        <v>1364</v>
      </c>
      <c r="D17" t="s">
        <v>123</v>
      </c>
      <c r="E17" t="s">
        <v>201</v>
      </c>
      <c r="F17" t="s">
        <v>1365</v>
      </c>
      <c r="G17" s="77">
        <v>-460000000</v>
      </c>
      <c r="H17" s="77">
        <v>-6.1385000000000002E-2</v>
      </c>
      <c r="I17" s="77">
        <v>282.37099999999998</v>
      </c>
      <c r="J17" s="78">
        <v>-1.2999999999999999E-2</v>
      </c>
      <c r="K17" s="78">
        <v>1E-4</v>
      </c>
    </row>
    <row r="18" spans="2:11">
      <c r="B18" t="s">
        <v>1366</v>
      </c>
      <c r="C18" t="s">
        <v>1367</v>
      </c>
      <c r="D18" t="s">
        <v>123</v>
      </c>
      <c r="E18" t="s">
        <v>106</v>
      </c>
      <c r="F18" t="s">
        <v>1365</v>
      </c>
      <c r="G18" s="77">
        <v>-152319200</v>
      </c>
      <c r="H18" s="77">
        <v>14.234634857142938</v>
      </c>
      <c r="I18" s="77">
        <v>-21682.0819373212</v>
      </c>
      <c r="J18" s="78">
        <v>0.99890000000000001</v>
      </c>
      <c r="K18" s="78">
        <v>-8.3000000000000001E-3</v>
      </c>
    </row>
    <row r="19" spans="2:11">
      <c r="B19" t="s">
        <v>1368</v>
      </c>
      <c r="C19" t="s">
        <v>1369</v>
      </c>
      <c r="D19" t="s">
        <v>123</v>
      </c>
      <c r="E19" t="s">
        <v>106</v>
      </c>
      <c r="F19" t="s">
        <v>1370</v>
      </c>
      <c r="G19" s="77">
        <v>-3500000</v>
      </c>
      <c r="H19" s="77">
        <v>20.327633428571399</v>
      </c>
      <c r="I19" s="77">
        <v>-711.46716999999899</v>
      </c>
      <c r="J19" s="78">
        <v>3.2800000000000003E-2</v>
      </c>
      <c r="K19" s="78">
        <v>-2.9999999999999997E-4</v>
      </c>
    </row>
    <row r="20" spans="2:11">
      <c r="B20" t="s">
        <v>1371</v>
      </c>
      <c r="C20" t="s">
        <v>1372</v>
      </c>
      <c r="D20" t="s">
        <v>123</v>
      </c>
      <c r="E20" t="s">
        <v>106</v>
      </c>
      <c r="F20" t="s">
        <v>1373</v>
      </c>
      <c r="G20" s="77">
        <v>-2000000</v>
      </c>
      <c r="H20" s="77">
        <v>11.053511</v>
      </c>
      <c r="I20" s="77">
        <v>-221.07022000000001</v>
      </c>
      <c r="J20" s="78">
        <v>1.0200000000000001E-2</v>
      </c>
      <c r="K20" s="78">
        <v>-1E-4</v>
      </c>
    </row>
    <row r="21" spans="2:11">
      <c r="B21" t="s">
        <v>1374</v>
      </c>
      <c r="C21" t="s">
        <v>1375</v>
      </c>
      <c r="D21" t="s">
        <v>123</v>
      </c>
      <c r="E21" t="s">
        <v>106</v>
      </c>
      <c r="F21" t="s">
        <v>1376</v>
      </c>
      <c r="G21" s="77">
        <v>-1700000</v>
      </c>
      <c r="H21" s="77">
        <v>10.255737058823529</v>
      </c>
      <c r="I21" s="77">
        <v>-174.34753000000001</v>
      </c>
      <c r="J21" s="78">
        <v>8.0000000000000002E-3</v>
      </c>
      <c r="K21" s="78">
        <v>-1E-4</v>
      </c>
    </row>
    <row r="22" spans="2:11">
      <c r="B22" t="s">
        <v>1377</v>
      </c>
      <c r="C22" t="s">
        <v>1378</v>
      </c>
      <c r="D22" t="s">
        <v>123</v>
      </c>
      <c r="E22" t="s">
        <v>106</v>
      </c>
      <c r="F22" t="s">
        <v>1379</v>
      </c>
      <c r="G22" s="77">
        <v>-30000</v>
      </c>
      <c r="H22" s="77">
        <v>7.6629666666666667</v>
      </c>
      <c r="I22" s="77">
        <v>-2.2988900000000001</v>
      </c>
      <c r="J22" s="78">
        <v>1E-4</v>
      </c>
      <c r="K22" s="78">
        <v>0</v>
      </c>
    </row>
    <row r="23" spans="2:11">
      <c r="B23" t="s">
        <v>1380</v>
      </c>
      <c r="C23" t="s">
        <v>1381</v>
      </c>
      <c r="D23" t="s">
        <v>123</v>
      </c>
      <c r="E23" t="s">
        <v>106</v>
      </c>
      <c r="F23" t="s">
        <v>1379</v>
      </c>
      <c r="G23" s="77">
        <v>-50000</v>
      </c>
      <c r="H23" s="77">
        <v>6.7654800000000002</v>
      </c>
      <c r="I23" s="77">
        <v>-3.3827400000000001</v>
      </c>
      <c r="J23" s="78">
        <v>2.0000000000000001E-4</v>
      </c>
      <c r="K23" s="78">
        <v>0</v>
      </c>
    </row>
    <row r="24" spans="2:11">
      <c r="B24" t="s">
        <v>1382</v>
      </c>
      <c r="C24" t="s">
        <v>1383</v>
      </c>
      <c r="D24" t="s">
        <v>123</v>
      </c>
      <c r="E24" t="s">
        <v>106</v>
      </c>
      <c r="F24" t="s">
        <v>1384</v>
      </c>
      <c r="G24" s="77">
        <v>-50000</v>
      </c>
      <c r="H24" s="77">
        <v>7.5632400000000004</v>
      </c>
      <c r="I24" s="77">
        <v>-3.7816200000000002</v>
      </c>
      <c r="J24" s="78">
        <v>2.0000000000000001E-4</v>
      </c>
      <c r="K24" s="78">
        <v>0</v>
      </c>
    </row>
    <row r="25" spans="2:11">
      <c r="B25" s="79" t="s">
        <v>1359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1117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229</v>
      </c>
      <c r="C28" t="s">
        <v>229</v>
      </c>
      <c r="D28" t="s">
        <v>229</v>
      </c>
      <c r="E28" t="s">
        <v>229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747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234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1111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1118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229</v>
      </c>
      <c r="C35" t="s">
        <v>229</v>
      </c>
      <c r="D35" t="s">
        <v>229</v>
      </c>
      <c r="E35" t="s">
        <v>229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1117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229</v>
      </c>
      <c r="C37" t="s">
        <v>229</v>
      </c>
      <c r="D37" t="s">
        <v>229</v>
      </c>
      <c r="E37" t="s">
        <v>229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747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229</v>
      </c>
      <c r="C39" t="s">
        <v>229</v>
      </c>
      <c r="D39" t="s">
        <v>229</v>
      </c>
      <c r="E39" t="s">
        <v>229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236</v>
      </c>
      <c r="C40" s="16"/>
      <c r="D40" s="16"/>
    </row>
    <row r="41" spans="2:11">
      <c r="B41" t="s">
        <v>326</v>
      </c>
      <c r="C41" s="16"/>
      <c r="D41" s="16"/>
    </row>
    <row r="42" spans="2:11">
      <c r="B42" t="s">
        <v>327</v>
      </c>
      <c r="C42" s="16"/>
      <c r="D42" s="16"/>
    </row>
    <row r="43" spans="2:11">
      <c r="B43" t="s">
        <v>328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82</v>
      </c>
      <c r="M11" s="7"/>
      <c r="N11" s="75">
        <v>8.2000000000000001E-5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1123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1124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1125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1126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1127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1128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1129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82</v>
      </c>
      <c r="N26" s="81">
        <v>8.2000000000000001E-5</v>
      </c>
      <c r="P26" s="80">
        <v>1</v>
      </c>
      <c r="Q26" s="80">
        <v>0</v>
      </c>
    </row>
    <row r="27" spans="2:17">
      <c r="B27" s="79" t="s">
        <v>1123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1124</v>
      </c>
      <c r="D29" s="16"/>
      <c r="H29" s="81">
        <v>0</v>
      </c>
      <c r="K29" s="80">
        <v>0</v>
      </c>
      <c r="L29" s="81">
        <v>82</v>
      </c>
      <c r="N29" s="81">
        <v>8.2000000000000001E-5</v>
      </c>
      <c r="P29" s="80">
        <v>1</v>
      </c>
      <c r="Q29" s="80">
        <v>0</v>
      </c>
    </row>
    <row r="30" spans="2:17">
      <c r="B30" t="s">
        <v>1385</v>
      </c>
      <c r="C30" t="s">
        <v>1386</v>
      </c>
      <c r="D30" t="s">
        <v>1387</v>
      </c>
      <c r="E30" t="s">
        <v>229</v>
      </c>
      <c r="F30" t="s">
        <v>1093</v>
      </c>
      <c r="G30" t="s">
        <v>1388</v>
      </c>
      <c r="I30" t="s">
        <v>102</v>
      </c>
      <c r="J30" s="78">
        <v>0</v>
      </c>
      <c r="K30" s="78">
        <v>0</v>
      </c>
      <c r="L30" s="77">
        <v>82</v>
      </c>
      <c r="M30" s="77">
        <v>0.1</v>
      </c>
      <c r="N30" s="77">
        <v>8.2000000000000001E-5</v>
      </c>
      <c r="O30" s="78">
        <v>0</v>
      </c>
      <c r="P30" s="78">
        <v>1</v>
      </c>
      <c r="Q30" s="78">
        <v>0</v>
      </c>
    </row>
    <row r="31" spans="2:17">
      <c r="B31" s="79" t="s">
        <v>1125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1126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1127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1128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1129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326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4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3.01</v>
      </c>
      <c r="J11" s="18"/>
      <c r="K11" s="18"/>
      <c r="L11" s="18"/>
      <c r="M11" s="76">
        <v>6.8999999999999999E-3</v>
      </c>
      <c r="N11" s="75">
        <v>93379835.409999996</v>
      </c>
      <c r="O11" s="7"/>
      <c r="P11" s="75">
        <v>94764.353950866906</v>
      </c>
      <c r="Q11" s="76">
        <v>1</v>
      </c>
      <c r="R11" s="76">
        <v>3.6400000000000002E-2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3.01</v>
      </c>
      <c r="M12" s="80">
        <v>6.8999999999999999E-3</v>
      </c>
      <c r="N12" s="81">
        <v>93379835.409999996</v>
      </c>
      <c r="P12" s="81">
        <v>94764.353950866906</v>
      </c>
      <c r="Q12" s="80">
        <v>1</v>
      </c>
      <c r="R12" s="80">
        <v>3.6400000000000002E-2</v>
      </c>
    </row>
    <row r="13" spans="2:60">
      <c r="B13" s="79" t="s">
        <v>1389</v>
      </c>
      <c r="I13" s="81">
        <v>3.01</v>
      </c>
      <c r="M13" s="80">
        <v>6.8999999999999999E-3</v>
      </c>
      <c r="N13" s="81">
        <v>93379835.409999996</v>
      </c>
      <c r="P13" s="81">
        <v>94764.353950866906</v>
      </c>
      <c r="Q13" s="80">
        <v>1</v>
      </c>
      <c r="R13" s="80">
        <v>3.6400000000000002E-2</v>
      </c>
    </row>
    <row r="14" spans="2:60">
      <c r="B14" t="s">
        <v>1390</v>
      </c>
      <c r="C14" t="s">
        <v>1391</v>
      </c>
      <c r="D14" t="s">
        <v>1392</v>
      </c>
      <c r="E14" t="s">
        <v>1393</v>
      </c>
      <c r="F14" t="s">
        <v>1394</v>
      </c>
      <c r="G14" t="s">
        <v>1395</v>
      </c>
      <c r="H14" t="s">
        <v>1396</v>
      </c>
      <c r="I14" s="77">
        <v>3.01</v>
      </c>
      <c r="J14" t="s">
        <v>128</v>
      </c>
      <c r="K14" t="s">
        <v>102</v>
      </c>
      <c r="L14" s="78">
        <v>5.8099999999999999E-2</v>
      </c>
      <c r="M14" s="78">
        <v>6.8999999999999999E-3</v>
      </c>
      <c r="N14" s="77">
        <v>93379835.409999996</v>
      </c>
      <c r="O14" s="77">
        <v>101.48267400000005</v>
      </c>
      <c r="P14" s="77">
        <v>94764.353950866906</v>
      </c>
      <c r="Q14" s="78">
        <v>1</v>
      </c>
      <c r="R14" s="78">
        <v>3.6400000000000002E-2</v>
      </c>
    </row>
    <row r="15" spans="2:60">
      <c r="B15" s="79" t="s">
        <v>1397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229</v>
      </c>
      <c r="D20" t="s">
        <v>229</v>
      </c>
      <c r="F20" t="s">
        <v>229</v>
      </c>
      <c r="I20" s="77">
        <v>0</v>
      </c>
      <c r="J20" t="s">
        <v>229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1400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229</v>
      </c>
      <c r="D22" t="s">
        <v>229</v>
      </c>
      <c r="F22" t="s">
        <v>229</v>
      </c>
      <c r="I22" s="77">
        <v>0</v>
      </c>
      <c r="J22" t="s">
        <v>229</v>
      </c>
      <c r="K22" t="s">
        <v>229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1401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1402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229</v>
      </c>
      <c r="D25" t="s">
        <v>229</v>
      </c>
      <c r="F25" t="s">
        <v>229</v>
      </c>
      <c r="I25" s="77">
        <v>0</v>
      </c>
      <c r="J25" t="s">
        <v>229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1403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229</v>
      </c>
      <c r="D27" t="s">
        <v>229</v>
      </c>
      <c r="F27" t="s">
        <v>229</v>
      </c>
      <c r="I27" s="77">
        <v>0</v>
      </c>
      <c r="J27" t="s">
        <v>229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1404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1405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1406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229</v>
      </c>
      <c r="D34" t="s">
        <v>229</v>
      </c>
      <c r="F34" t="s">
        <v>229</v>
      </c>
      <c r="I34" s="77">
        <v>0</v>
      </c>
      <c r="J34" t="s">
        <v>229</v>
      </c>
      <c r="K34" t="s">
        <v>229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229</v>
      </c>
      <c r="D36" t="s">
        <v>229</v>
      </c>
      <c r="F36" t="s">
        <v>229</v>
      </c>
      <c r="I36" s="77">
        <v>0</v>
      </c>
      <c r="J36" t="s">
        <v>229</v>
      </c>
      <c r="K36" t="s">
        <v>229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1405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326</v>
      </c>
    </row>
    <row r="43" spans="2:18">
      <c r="B43" t="s">
        <v>327</v>
      </c>
    </row>
    <row r="44" spans="2:18">
      <c r="B44" t="s">
        <v>328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1135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1136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229</v>
      </c>
      <c r="C18" t="s">
        <v>229</v>
      </c>
      <c r="E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326</v>
      </c>
    </row>
    <row r="27" spans="2:15">
      <c r="B27" t="s">
        <v>327</v>
      </c>
    </row>
    <row r="28" spans="2:15">
      <c r="B28" t="s">
        <v>328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229</v>
      </c>
      <c r="E14" s="78">
        <v>0</v>
      </c>
      <c r="F14" t="s">
        <v>229</v>
      </c>
      <c r="G14" s="77">
        <v>0</v>
      </c>
      <c r="H14" s="78">
        <v>0</v>
      </c>
      <c r="I14" s="78">
        <v>0</v>
      </c>
    </row>
    <row r="15" spans="2:55">
      <c r="B15" s="79" t="s">
        <v>1410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229</v>
      </c>
      <c r="E16" s="78">
        <v>0</v>
      </c>
      <c r="F16" t="s">
        <v>229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229</v>
      </c>
      <c r="E19" s="78">
        <v>0</v>
      </c>
      <c r="F19" t="s">
        <v>229</v>
      </c>
      <c r="G19" s="77">
        <v>0</v>
      </c>
      <c r="H19" s="78">
        <v>0</v>
      </c>
      <c r="I19" s="78">
        <v>0</v>
      </c>
    </row>
    <row r="20" spans="2:9">
      <c r="B20" s="79" t="s">
        <v>1410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229</v>
      </c>
      <c r="E21" s="78">
        <v>0</v>
      </c>
      <c r="F21" t="s">
        <v>229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-96.987179999999995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-454.94418000000002</v>
      </c>
      <c r="J12" s="80">
        <v>4.6908000000000003</v>
      </c>
      <c r="K12" s="80">
        <v>-2.0000000000000001E-4</v>
      </c>
    </row>
    <row r="13" spans="2:60">
      <c r="B13" t="s">
        <v>1411</v>
      </c>
      <c r="C13" t="s">
        <v>1412</v>
      </c>
      <c r="D13" t="s">
        <v>229</v>
      </c>
      <c r="E13" t="s">
        <v>1093</v>
      </c>
      <c r="F13" s="78">
        <v>0</v>
      </c>
      <c r="G13" t="s">
        <v>102</v>
      </c>
      <c r="H13" s="78">
        <v>0</v>
      </c>
      <c r="I13" s="77">
        <v>-824.13683000000003</v>
      </c>
      <c r="J13" s="78">
        <v>8.4974000000000007</v>
      </c>
      <c r="K13" s="78">
        <v>-2.9999999999999997E-4</v>
      </c>
    </row>
    <row r="14" spans="2:60">
      <c r="B14" t="s">
        <v>1413</v>
      </c>
      <c r="C14" t="s">
        <v>1414</v>
      </c>
      <c r="D14" t="s">
        <v>229</v>
      </c>
      <c r="E14" t="s">
        <v>1093</v>
      </c>
      <c r="F14" s="78">
        <v>0</v>
      </c>
      <c r="G14" t="s">
        <v>102</v>
      </c>
      <c r="H14" s="78">
        <v>0</v>
      </c>
      <c r="I14" s="77">
        <v>-67.595839999999995</v>
      </c>
      <c r="J14" s="78">
        <v>0.69699999999999995</v>
      </c>
      <c r="K14" s="78">
        <v>0</v>
      </c>
    </row>
    <row r="15" spans="2:60">
      <c r="B15" t="s">
        <v>1415</v>
      </c>
      <c r="C15" t="s">
        <v>1416</v>
      </c>
      <c r="D15" t="s">
        <v>229</v>
      </c>
      <c r="E15" t="s">
        <v>1093</v>
      </c>
      <c r="F15" s="78">
        <v>0</v>
      </c>
      <c r="G15" t="s">
        <v>102</v>
      </c>
      <c r="H15" s="78">
        <v>0</v>
      </c>
      <c r="I15" s="77">
        <v>67.2012</v>
      </c>
      <c r="J15" s="78">
        <v>-0.69289999999999996</v>
      </c>
      <c r="K15" s="78">
        <v>0</v>
      </c>
    </row>
    <row r="16" spans="2:60">
      <c r="B16" t="s">
        <v>1417</v>
      </c>
      <c r="C16" t="s">
        <v>1418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369.58729</v>
      </c>
      <c r="J16" s="78">
        <v>-3.8107000000000002</v>
      </c>
      <c r="K16" s="78">
        <v>1E-4</v>
      </c>
    </row>
    <row r="17" spans="2:11">
      <c r="B17" s="79" t="s">
        <v>234</v>
      </c>
      <c r="D17" s="19"/>
      <c r="E17" s="19"/>
      <c r="F17" s="19"/>
      <c r="G17" s="19"/>
      <c r="H17" s="80">
        <v>0</v>
      </c>
      <c r="I17" s="81">
        <v>357.95699999999999</v>
      </c>
      <c r="J17" s="80">
        <v>-3.6907999999999999</v>
      </c>
      <c r="K17" s="80">
        <v>1E-4</v>
      </c>
    </row>
    <row r="18" spans="2:11">
      <c r="B18" t="s">
        <v>1419</v>
      </c>
      <c r="C18" t="s">
        <v>1420</v>
      </c>
      <c r="D18" t="s">
        <v>229</v>
      </c>
      <c r="E18" t="s">
        <v>1093</v>
      </c>
      <c r="F18" s="78">
        <v>0</v>
      </c>
      <c r="G18" t="s">
        <v>106</v>
      </c>
      <c r="H18" s="78">
        <v>0</v>
      </c>
      <c r="I18" s="77">
        <v>357.95699999999999</v>
      </c>
      <c r="J18" s="78">
        <v>-3.6907999999999999</v>
      </c>
      <c r="K18" s="78">
        <v>1E-4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1"/>
  <sheetViews>
    <sheetView rightToLeft="1" topLeftCell="A28" workbookViewId="0">
      <selection activeCell="B33" sqref="B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111543.69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SUM(C13:C24)</f>
        <v>34366.059993000003</v>
      </c>
    </row>
    <row r="13" spans="2:17">
      <c r="B13" s="82" t="s">
        <v>1421</v>
      </c>
      <c r="C13" s="83">
        <v>692.82</v>
      </c>
      <c r="D13" s="84">
        <v>11475</v>
      </c>
    </row>
    <row r="14" spans="2:17">
      <c r="B14" s="82" t="s">
        <v>1422</v>
      </c>
      <c r="C14" s="83">
        <v>851.59124999999995</v>
      </c>
      <c r="D14" s="84">
        <v>47515</v>
      </c>
    </row>
    <row r="15" spans="2:17">
      <c r="B15" s="82" t="s">
        <v>1423</v>
      </c>
      <c r="C15" s="83">
        <v>360.84375</v>
      </c>
      <c r="D15" s="84">
        <v>45292</v>
      </c>
    </row>
    <row r="16" spans="2:17">
      <c r="B16" s="82" t="s">
        <v>1424</v>
      </c>
      <c r="C16" s="83">
        <v>161.85900000000001</v>
      </c>
      <c r="D16" s="84">
        <v>46891</v>
      </c>
    </row>
    <row r="17" spans="2:4">
      <c r="B17" s="82" t="s">
        <v>1229</v>
      </c>
      <c r="C17" s="83">
        <v>4081.1109999999999</v>
      </c>
      <c r="D17" s="85">
        <v>47150</v>
      </c>
    </row>
    <row r="18" spans="2:4">
      <c r="B18" s="82" t="s">
        <v>1425</v>
      </c>
      <c r="C18" s="83">
        <v>808.29</v>
      </c>
      <c r="D18" s="85">
        <v>47574</v>
      </c>
    </row>
    <row r="19" spans="2:4">
      <c r="B19" s="82" t="s">
        <v>1426</v>
      </c>
      <c r="C19" s="83">
        <v>2688.3609929999998</v>
      </c>
      <c r="D19" s="84">
        <v>47178</v>
      </c>
    </row>
    <row r="20" spans="2:4">
      <c r="B20" s="82" t="s">
        <v>1427</v>
      </c>
      <c r="C20" s="83">
        <v>5585.5990000000002</v>
      </c>
      <c r="D20" s="84">
        <v>11232</v>
      </c>
    </row>
    <row r="21" spans="2:4">
      <c r="B21" s="82" t="s">
        <v>1428</v>
      </c>
      <c r="C21" s="83">
        <v>4148</v>
      </c>
      <c r="D21" s="84">
        <v>46692</v>
      </c>
    </row>
    <row r="22" spans="2:4">
      <c r="B22" s="82" t="s">
        <v>1226</v>
      </c>
      <c r="C22" s="83">
        <v>10560</v>
      </c>
      <c r="D22" s="84">
        <v>11414</v>
      </c>
    </row>
    <row r="23" spans="2:4">
      <c r="B23" s="82" t="s">
        <v>1429</v>
      </c>
      <c r="C23" s="83">
        <v>1243.5450000000001</v>
      </c>
      <c r="D23" s="84">
        <v>46539</v>
      </c>
    </row>
    <row r="24" spans="2:4">
      <c r="B24" s="82" t="s">
        <v>1243</v>
      </c>
      <c r="C24" s="83">
        <v>3184.04</v>
      </c>
      <c r="D24" s="84">
        <v>46327</v>
      </c>
    </row>
    <row r="25" spans="2:4">
      <c r="B25" s="86" t="s">
        <v>234</v>
      </c>
      <c r="C25" s="87">
        <f>SUM(C26:C51)</f>
        <v>77177.634163174982</v>
      </c>
    </row>
    <row r="26" spans="2:4">
      <c r="B26" s="26" t="s">
        <v>1430</v>
      </c>
      <c r="C26" s="83">
        <v>2103.5973956100001</v>
      </c>
      <c r="D26" s="84">
        <v>45622</v>
      </c>
    </row>
    <row r="27" spans="2:4">
      <c r="B27" s="26" t="s">
        <v>1431</v>
      </c>
      <c r="C27" s="83">
        <v>65.783259000000001</v>
      </c>
      <c r="D27" s="84">
        <v>46466</v>
      </c>
    </row>
    <row r="28" spans="2:4">
      <c r="B28" s="26" t="s">
        <v>1449</v>
      </c>
      <c r="C28" s="83">
        <v>10805.127084975</v>
      </c>
      <c r="D28" s="84">
        <v>48061</v>
      </c>
    </row>
    <row r="29" spans="2:4">
      <c r="B29" s="26" t="s">
        <v>1432</v>
      </c>
      <c r="C29" s="83">
        <v>2930.9737524000002</v>
      </c>
      <c r="D29" s="84">
        <v>48061</v>
      </c>
    </row>
    <row r="30" spans="2:4">
      <c r="B30" s="26" t="s">
        <v>1337</v>
      </c>
      <c r="C30" s="83">
        <v>3790.9416839999999</v>
      </c>
      <c r="D30" s="84">
        <v>11232</v>
      </c>
    </row>
    <row r="31" spans="2:4">
      <c r="B31" s="26" t="s">
        <v>1433</v>
      </c>
      <c r="C31" s="83">
        <v>2424.87</v>
      </c>
      <c r="D31" s="84">
        <v>47362</v>
      </c>
    </row>
    <row r="32" spans="2:4">
      <c r="B32" s="26" t="s">
        <v>1434</v>
      </c>
      <c r="C32" s="83">
        <v>5092.2269999999999</v>
      </c>
      <c r="D32" s="84">
        <v>10959</v>
      </c>
    </row>
    <row r="33" spans="2:4">
      <c r="B33" s="26" t="s">
        <v>1333</v>
      </c>
      <c r="C33" s="83">
        <v>72.910840500000006</v>
      </c>
      <c r="D33" s="84">
        <v>46631</v>
      </c>
    </row>
    <row r="34" spans="2:4">
      <c r="B34" s="26" t="s">
        <v>1435</v>
      </c>
      <c r="C34" s="83">
        <v>2771.28</v>
      </c>
      <c r="D34" s="84">
        <v>47757</v>
      </c>
    </row>
    <row r="35" spans="2:4">
      <c r="B35" s="26" t="s">
        <v>1436</v>
      </c>
      <c r="C35" s="83">
        <v>3864.3960000000002</v>
      </c>
      <c r="D35" s="84">
        <v>11505</v>
      </c>
    </row>
    <row r="36" spans="2:4">
      <c r="B36" s="26" t="s">
        <v>1437</v>
      </c>
      <c r="C36" s="83">
        <v>698.08112112000003</v>
      </c>
      <c r="D36" s="84">
        <v>47119</v>
      </c>
    </row>
    <row r="37" spans="2:4">
      <c r="B37" s="26" t="s">
        <v>1438</v>
      </c>
      <c r="C37" s="83">
        <v>1200.7263419999999</v>
      </c>
      <c r="D37" s="84">
        <v>46997</v>
      </c>
    </row>
    <row r="38" spans="2:4">
      <c r="B38" s="26" t="s">
        <v>1439</v>
      </c>
      <c r="C38" s="83">
        <v>4151.8816589999997</v>
      </c>
      <c r="D38" s="84">
        <v>47392</v>
      </c>
    </row>
    <row r="39" spans="2:4">
      <c r="B39" s="26" t="s">
        <v>1440</v>
      </c>
      <c r="C39" s="83">
        <v>368.623875</v>
      </c>
      <c r="D39" s="84">
        <v>45689</v>
      </c>
    </row>
    <row r="40" spans="2:4">
      <c r="B40" s="26" t="s">
        <v>1441</v>
      </c>
      <c r="C40" s="83">
        <v>1512.59</v>
      </c>
      <c r="D40" s="84">
        <v>45976</v>
      </c>
    </row>
    <row r="41" spans="2:4">
      <c r="B41" s="26" t="s">
        <v>1442</v>
      </c>
      <c r="C41" s="83">
        <v>62.590994999999999</v>
      </c>
      <c r="D41" s="84">
        <v>45814</v>
      </c>
    </row>
    <row r="42" spans="2:4">
      <c r="B42" s="26" t="s">
        <v>1443</v>
      </c>
      <c r="C42" s="83">
        <v>2813.6449725000002</v>
      </c>
      <c r="D42" s="84">
        <v>45814</v>
      </c>
    </row>
    <row r="43" spans="2:4">
      <c r="B43" s="26" t="s">
        <v>1444</v>
      </c>
      <c r="C43" s="83">
        <v>956.11731132</v>
      </c>
      <c r="D43" s="84">
        <v>47635</v>
      </c>
    </row>
    <row r="44" spans="2:4">
      <c r="B44" s="26" t="s">
        <v>1343</v>
      </c>
      <c r="C44" s="83">
        <v>13326.814929</v>
      </c>
      <c r="D44" s="84">
        <v>47453</v>
      </c>
    </row>
    <row r="45" spans="2:4">
      <c r="B45" s="26" t="s">
        <v>1445</v>
      </c>
      <c r="C45" s="83">
        <v>4002.96</v>
      </c>
      <c r="D45" s="84">
        <v>11232</v>
      </c>
    </row>
    <row r="46" spans="2:4">
      <c r="B46" s="26" t="s">
        <v>1446</v>
      </c>
      <c r="C46" s="83">
        <v>1754.905362</v>
      </c>
      <c r="D46" s="84">
        <v>46905</v>
      </c>
    </row>
    <row r="47" spans="2:4">
      <c r="B47" s="26" t="s">
        <v>1447</v>
      </c>
      <c r="C47" s="83">
        <v>1004.030895</v>
      </c>
      <c r="D47" s="84">
        <v>46082</v>
      </c>
    </row>
    <row r="48" spans="2:4">
      <c r="B48" s="26" t="s">
        <v>1313</v>
      </c>
      <c r="C48" s="83">
        <v>4938.5017889999999</v>
      </c>
      <c r="D48" s="84">
        <v>46539</v>
      </c>
    </row>
    <row r="49" spans="2:4">
      <c r="B49" s="26" t="s">
        <v>1289</v>
      </c>
      <c r="C49" s="83">
        <v>1732.2770909999999</v>
      </c>
      <c r="D49" s="84">
        <v>46935</v>
      </c>
    </row>
    <row r="50" spans="2:4">
      <c r="B50" s="26" t="s">
        <v>1319</v>
      </c>
      <c r="C50" s="83">
        <v>667.23680475000003</v>
      </c>
      <c r="D50" s="84">
        <v>46935</v>
      </c>
    </row>
    <row r="51" spans="2:4">
      <c r="B51" s="26" t="s">
        <v>1448</v>
      </c>
      <c r="C51" s="83">
        <v>4064.5439999999999</v>
      </c>
      <c r="D51" s="84">
        <v>47027</v>
      </c>
    </row>
  </sheetData>
  <mergeCells count="1">
    <mergeCell ref="B7:D7"/>
  </mergeCells>
  <dataValidations count="1">
    <dataValidation allowBlank="1" showInputMessage="1" showErrorMessage="1" sqref="A1:A1048576 E1:XFD1048576 B1:D12 B50:D1048576 D31:D48 B13:C48 D13:D27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1135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1136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</v>
      </c>
      <c r="I11" s="7"/>
      <c r="J11" s="7"/>
      <c r="K11" s="76">
        <v>3.2399999999999998E-2</v>
      </c>
      <c r="L11" s="75">
        <v>415363972</v>
      </c>
      <c r="M11" s="7"/>
      <c r="N11" s="75">
        <v>43.216360000000002</v>
      </c>
      <c r="O11" s="75">
        <v>434405.70837920002</v>
      </c>
      <c r="P11" s="7"/>
      <c r="Q11" s="76">
        <v>1</v>
      </c>
      <c r="R11" s="76">
        <v>0.16669999999999999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</v>
      </c>
      <c r="K12" s="80">
        <v>3.2399999999999998E-2</v>
      </c>
      <c r="L12" s="81">
        <v>415363972</v>
      </c>
      <c r="N12" s="81">
        <v>43.216360000000002</v>
      </c>
      <c r="O12" s="81">
        <v>434405.70837920002</v>
      </c>
      <c r="Q12" s="80">
        <v>1</v>
      </c>
      <c r="R12" s="80">
        <v>0.16669999999999999</v>
      </c>
    </row>
    <row r="13" spans="2:53">
      <c r="B13" s="79" t="s">
        <v>237</v>
      </c>
      <c r="C13" s="16"/>
      <c r="D13" s="16"/>
      <c r="H13" s="81">
        <v>1.83</v>
      </c>
      <c r="K13" s="80">
        <v>1.8200000000000001E-2</v>
      </c>
      <c r="L13" s="81">
        <v>173251272</v>
      </c>
      <c r="N13" s="81">
        <v>0</v>
      </c>
      <c r="O13" s="81">
        <v>207022.6263792</v>
      </c>
      <c r="Q13" s="80">
        <v>0.47660000000000002</v>
      </c>
      <c r="R13" s="80">
        <v>7.9399999999999998E-2</v>
      </c>
    </row>
    <row r="14" spans="2:53">
      <c r="B14" s="79" t="s">
        <v>238</v>
      </c>
      <c r="C14" s="16"/>
      <c r="D14" s="16"/>
      <c r="H14" s="81">
        <v>1.83</v>
      </c>
      <c r="K14" s="80">
        <v>1.8200000000000001E-2</v>
      </c>
      <c r="L14" s="81">
        <v>173251272</v>
      </c>
      <c r="N14" s="81">
        <v>0</v>
      </c>
      <c r="O14" s="81">
        <v>207022.6263792</v>
      </c>
      <c r="Q14" s="80">
        <v>0.47660000000000002</v>
      </c>
      <c r="R14" s="80">
        <v>7.9399999999999998E-2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0.84</v>
      </c>
      <c r="I15" t="s">
        <v>102</v>
      </c>
      <c r="J15" s="78">
        <v>0.04</v>
      </c>
      <c r="K15" s="78">
        <v>2.0199999999999999E-2</v>
      </c>
      <c r="L15" s="77">
        <v>59750000</v>
      </c>
      <c r="M15" s="77">
        <v>140.66999999999999</v>
      </c>
      <c r="N15" s="77">
        <v>0</v>
      </c>
      <c r="O15" s="77">
        <v>84050.324999999997</v>
      </c>
      <c r="P15" s="78">
        <v>4.1999999999999997E-3</v>
      </c>
      <c r="Q15" s="78">
        <v>0.19350000000000001</v>
      </c>
      <c r="R15" s="78">
        <v>3.2199999999999999E-2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169000</v>
      </c>
      <c r="M16" s="77">
        <v>109.59</v>
      </c>
      <c r="N16" s="77">
        <v>0</v>
      </c>
      <c r="O16" s="77">
        <v>185.2071</v>
      </c>
      <c r="P16" s="78">
        <v>0</v>
      </c>
      <c r="Q16" s="78">
        <v>4.0000000000000002E-4</v>
      </c>
      <c r="R16" s="78">
        <v>1E-4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19.38</v>
      </c>
      <c r="I17" t="s">
        <v>102</v>
      </c>
      <c r="J17" s="78">
        <v>0.01</v>
      </c>
      <c r="K17" s="78">
        <v>1.61E-2</v>
      </c>
      <c r="L17" s="77">
        <v>25000</v>
      </c>
      <c r="M17" s="77">
        <v>100.01</v>
      </c>
      <c r="N17" s="77">
        <v>0</v>
      </c>
      <c r="O17" s="77">
        <v>25.002500000000001</v>
      </c>
      <c r="P17" s="78">
        <v>0</v>
      </c>
      <c r="Q17" s="78">
        <v>1E-4</v>
      </c>
      <c r="R17" s="78">
        <v>0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2.0699999999999998</v>
      </c>
      <c r="I18" t="s">
        <v>102</v>
      </c>
      <c r="J18" s="78">
        <v>7.4999999999999997E-3</v>
      </c>
      <c r="K18" s="78">
        <v>1.7399999999999999E-2</v>
      </c>
      <c r="L18" s="77">
        <v>50623272</v>
      </c>
      <c r="M18" s="77">
        <v>110.36</v>
      </c>
      <c r="N18" s="77">
        <v>0</v>
      </c>
      <c r="O18" s="77">
        <v>55867.842979200002</v>
      </c>
      <c r="P18" s="78">
        <v>2.3E-3</v>
      </c>
      <c r="Q18" s="78">
        <v>0.12859999999999999</v>
      </c>
      <c r="R18" s="78">
        <v>2.1399999999999999E-2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7">
        <v>5.6</v>
      </c>
      <c r="I19" t="s">
        <v>102</v>
      </c>
      <c r="J19" s="78">
        <v>5.0000000000000001E-3</v>
      </c>
      <c r="K19" s="78">
        <v>1.4999999999999999E-2</v>
      </c>
      <c r="L19" s="77">
        <v>184000</v>
      </c>
      <c r="M19" s="77">
        <v>105.57</v>
      </c>
      <c r="N19" s="77">
        <v>0</v>
      </c>
      <c r="O19" s="77">
        <v>194.24879999999999</v>
      </c>
      <c r="P19" s="78">
        <v>0</v>
      </c>
      <c r="Q19" s="78">
        <v>4.0000000000000002E-4</v>
      </c>
      <c r="R19" s="78">
        <v>1E-4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7">
        <v>2.84</v>
      </c>
      <c r="I20" t="s">
        <v>102</v>
      </c>
      <c r="J20" s="78">
        <v>1E-3</v>
      </c>
      <c r="K20" s="78">
        <v>1.6299999999999999E-2</v>
      </c>
      <c r="L20" s="77">
        <v>62500000</v>
      </c>
      <c r="M20" s="77">
        <v>106.72</v>
      </c>
      <c r="N20" s="77">
        <v>0</v>
      </c>
      <c r="O20" s="77">
        <v>66700</v>
      </c>
      <c r="P20" s="78">
        <v>3.3E-3</v>
      </c>
      <c r="Q20" s="78">
        <v>0.1535</v>
      </c>
      <c r="R20" s="78">
        <v>2.5600000000000001E-2</v>
      </c>
    </row>
    <row r="21" spans="2:18">
      <c r="B21" s="79" t="s">
        <v>258</v>
      </c>
      <c r="C21" s="16"/>
      <c r="D21" s="16"/>
      <c r="H21" s="81">
        <v>5.97</v>
      </c>
      <c r="K21" s="80">
        <v>4.53E-2</v>
      </c>
      <c r="L21" s="81">
        <v>242112700</v>
      </c>
      <c r="N21" s="81">
        <v>43.216360000000002</v>
      </c>
      <c r="O21" s="81">
        <v>227383.08199999999</v>
      </c>
      <c r="Q21" s="80">
        <v>0.52339999999999998</v>
      </c>
      <c r="R21" s="80">
        <v>8.72E-2</v>
      </c>
    </row>
    <row r="22" spans="2:18">
      <c r="B22" s="79" t="s">
        <v>259</v>
      </c>
      <c r="C22" s="16"/>
      <c r="D22" s="16"/>
      <c r="H22" s="81">
        <v>0.46</v>
      </c>
      <c r="K22" s="80">
        <v>4.7399999999999998E-2</v>
      </c>
      <c r="L22" s="81">
        <v>56163000</v>
      </c>
      <c r="N22" s="81">
        <v>0</v>
      </c>
      <c r="O22" s="81">
        <v>54966.18</v>
      </c>
      <c r="Q22" s="80">
        <v>0.1265</v>
      </c>
      <c r="R22" s="80">
        <v>2.1100000000000001E-2</v>
      </c>
    </row>
    <row r="23" spans="2:18">
      <c r="B23" t="s">
        <v>260</v>
      </c>
      <c r="C23" t="s">
        <v>261</v>
      </c>
      <c r="D23" t="s">
        <v>100</v>
      </c>
      <c r="E23" t="s">
        <v>241</v>
      </c>
      <c r="G23" t="s">
        <v>262</v>
      </c>
      <c r="H23" s="77">
        <v>0.52</v>
      </c>
      <c r="I23" t="s">
        <v>102</v>
      </c>
      <c r="J23" s="78">
        <v>0</v>
      </c>
      <c r="K23" s="78">
        <v>4.7699999999999999E-2</v>
      </c>
      <c r="L23" s="77">
        <v>7960000</v>
      </c>
      <c r="M23" s="77">
        <v>97.64</v>
      </c>
      <c r="N23" s="77">
        <v>0</v>
      </c>
      <c r="O23" s="77">
        <v>7772.1440000000002</v>
      </c>
      <c r="P23" s="78">
        <v>4.0000000000000002E-4</v>
      </c>
      <c r="Q23" s="78">
        <v>1.7899999999999999E-2</v>
      </c>
      <c r="R23" s="78">
        <v>3.0000000000000001E-3</v>
      </c>
    </row>
    <row r="24" spans="2:18">
      <c r="B24" t="s">
        <v>263</v>
      </c>
      <c r="C24" t="s">
        <v>264</v>
      </c>
      <c r="D24" t="s">
        <v>100</v>
      </c>
      <c r="E24" t="s">
        <v>241</v>
      </c>
      <c r="G24" t="s">
        <v>265</v>
      </c>
      <c r="H24" s="77">
        <v>0.11</v>
      </c>
      <c r="I24" t="s">
        <v>102</v>
      </c>
      <c r="J24" s="78">
        <v>0</v>
      </c>
      <c r="K24" s="78">
        <v>4.6800000000000001E-2</v>
      </c>
      <c r="L24" s="77">
        <v>14723000</v>
      </c>
      <c r="M24" s="77">
        <v>99.5</v>
      </c>
      <c r="N24" s="77">
        <v>0</v>
      </c>
      <c r="O24" s="77">
        <v>14649.385</v>
      </c>
      <c r="P24" s="78">
        <v>4.0000000000000002E-4</v>
      </c>
      <c r="Q24" s="78">
        <v>3.3700000000000001E-2</v>
      </c>
      <c r="R24" s="78">
        <v>5.5999999999999999E-3</v>
      </c>
    </row>
    <row r="25" spans="2:18">
      <c r="B25" t="s">
        <v>266</v>
      </c>
      <c r="C25" t="s">
        <v>267</v>
      </c>
      <c r="D25" t="s">
        <v>100</v>
      </c>
      <c r="E25" t="s">
        <v>241</v>
      </c>
      <c r="G25" t="s">
        <v>268</v>
      </c>
      <c r="H25" s="77">
        <v>0.27</v>
      </c>
      <c r="I25" t="s">
        <v>102</v>
      </c>
      <c r="J25" s="78">
        <v>0</v>
      </c>
      <c r="K25" s="78">
        <v>4.7699999999999999E-2</v>
      </c>
      <c r="L25" s="77">
        <v>230000</v>
      </c>
      <c r="M25" s="77">
        <v>98.78</v>
      </c>
      <c r="N25" s="77">
        <v>0</v>
      </c>
      <c r="O25" s="77">
        <v>227.19399999999999</v>
      </c>
      <c r="P25" s="78">
        <v>0</v>
      </c>
      <c r="Q25" s="78">
        <v>5.0000000000000001E-4</v>
      </c>
      <c r="R25" s="78">
        <v>1E-4</v>
      </c>
    </row>
    <row r="26" spans="2:18">
      <c r="B26" t="s">
        <v>269</v>
      </c>
      <c r="C26" t="s">
        <v>270</v>
      </c>
      <c r="D26" t="s">
        <v>100</v>
      </c>
      <c r="E26" t="s">
        <v>241</v>
      </c>
      <c r="G26" t="s">
        <v>271</v>
      </c>
      <c r="H26" s="77">
        <v>0.76</v>
      </c>
      <c r="I26" t="s">
        <v>102</v>
      </c>
      <c r="J26" s="78">
        <v>0</v>
      </c>
      <c r="K26" s="78">
        <v>4.7699999999999999E-2</v>
      </c>
      <c r="L26" s="77">
        <v>370000</v>
      </c>
      <c r="M26" s="77">
        <v>96.51</v>
      </c>
      <c r="N26" s="77">
        <v>0</v>
      </c>
      <c r="O26" s="77">
        <v>357.08699999999999</v>
      </c>
      <c r="P26" s="78">
        <v>0</v>
      </c>
      <c r="Q26" s="78">
        <v>8.0000000000000004E-4</v>
      </c>
      <c r="R26" s="78">
        <v>1E-4</v>
      </c>
    </row>
    <row r="27" spans="2:18">
      <c r="B27" t="s">
        <v>272</v>
      </c>
      <c r="C27" t="s">
        <v>273</v>
      </c>
      <c r="D27" t="s">
        <v>100</v>
      </c>
      <c r="E27" t="s">
        <v>241</v>
      </c>
      <c r="G27" t="s">
        <v>274</v>
      </c>
      <c r="H27" s="77">
        <v>0.86</v>
      </c>
      <c r="I27" t="s">
        <v>102</v>
      </c>
      <c r="J27" s="78">
        <v>0</v>
      </c>
      <c r="K27" s="78">
        <v>4.8099999999999997E-2</v>
      </c>
      <c r="L27" s="77">
        <v>880000</v>
      </c>
      <c r="M27" s="77">
        <v>96.05</v>
      </c>
      <c r="N27" s="77">
        <v>0</v>
      </c>
      <c r="O27" s="77">
        <v>845.24</v>
      </c>
      <c r="P27" s="78">
        <v>0</v>
      </c>
      <c r="Q27" s="78">
        <v>1.9E-3</v>
      </c>
      <c r="R27" s="78">
        <v>2.9999999999999997E-4</v>
      </c>
    </row>
    <row r="28" spans="2:18">
      <c r="B28" t="s">
        <v>275</v>
      </c>
      <c r="C28" t="s">
        <v>276</v>
      </c>
      <c r="D28" t="s">
        <v>100</v>
      </c>
      <c r="E28" t="s">
        <v>241</v>
      </c>
      <c r="G28" t="s">
        <v>277</v>
      </c>
      <c r="H28" s="77">
        <v>0.94</v>
      </c>
      <c r="I28" t="s">
        <v>102</v>
      </c>
      <c r="J28" s="78">
        <v>0</v>
      </c>
      <c r="K28" s="78">
        <v>4.7899999999999998E-2</v>
      </c>
      <c r="L28" s="77">
        <v>6270000</v>
      </c>
      <c r="M28" s="77">
        <v>95.72</v>
      </c>
      <c r="N28" s="77">
        <v>0</v>
      </c>
      <c r="O28" s="77">
        <v>6001.6440000000002</v>
      </c>
      <c r="P28" s="78">
        <v>2.9999999999999997E-4</v>
      </c>
      <c r="Q28" s="78">
        <v>1.38E-2</v>
      </c>
      <c r="R28" s="78">
        <v>2.3E-3</v>
      </c>
    </row>
    <row r="29" spans="2:18">
      <c r="B29" t="s">
        <v>278</v>
      </c>
      <c r="C29" t="s">
        <v>279</v>
      </c>
      <c r="D29" t="s">
        <v>100</v>
      </c>
      <c r="E29" t="s">
        <v>241</v>
      </c>
      <c r="G29" t="s">
        <v>280</v>
      </c>
      <c r="H29" s="77">
        <v>0.19</v>
      </c>
      <c r="I29" t="s">
        <v>102</v>
      </c>
      <c r="J29" s="78">
        <v>0</v>
      </c>
      <c r="K29" s="78">
        <v>4.6800000000000001E-2</v>
      </c>
      <c r="L29" s="77">
        <v>6500000</v>
      </c>
      <c r="M29" s="77">
        <v>99.15</v>
      </c>
      <c r="N29" s="77">
        <v>0</v>
      </c>
      <c r="O29" s="77">
        <v>6444.75</v>
      </c>
      <c r="P29" s="78">
        <v>1E-4</v>
      </c>
      <c r="Q29" s="78">
        <v>1.4800000000000001E-2</v>
      </c>
      <c r="R29" s="78">
        <v>2.5000000000000001E-3</v>
      </c>
    </row>
    <row r="30" spans="2:18">
      <c r="B30" t="s">
        <v>281</v>
      </c>
      <c r="C30" t="s">
        <v>282</v>
      </c>
      <c r="D30" t="s">
        <v>100</v>
      </c>
      <c r="E30" t="s">
        <v>241</v>
      </c>
      <c r="G30" t="s">
        <v>283</v>
      </c>
      <c r="H30" s="77">
        <v>0.61</v>
      </c>
      <c r="I30" t="s">
        <v>102</v>
      </c>
      <c r="J30" s="78">
        <v>0</v>
      </c>
      <c r="K30" s="78">
        <v>4.7699999999999999E-2</v>
      </c>
      <c r="L30" s="77">
        <v>12890000</v>
      </c>
      <c r="M30" s="77">
        <v>97.2</v>
      </c>
      <c r="N30" s="77">
        <v>0</v>
      </c>
      <c r="O30" s="77">
        <v>12529.08</v>
      </c>
      <c r="P30" s="78">
        <v>6.9999999999999999E-4</v>
      </c>
      <c r="Q30" s="78">
        <v>2.8799999999999999E-2</v>
      </c>
      <c r="R30" s="78">
        <v>4.7999999999999996E-3</v>
      </c>
    </row>
    <row r="31" spans="2:18">
      <c r="B31" t="s">
        <v>284</v>
      </c>
      <c r="C31" t="s">
        <v>285</v>
      </c>
      <c r="D31" t="s">
        <v>100</v>
      </c>
      <c r="E31" t="s">
        <v>241</v>
      </c>
      <c r="G31" t="s">
        <v>286</v>
      </c>
      <c r="H31" s="77">
        <v>0.69</v>
      </c>
      <c r="I31" t="s">
        <v>102</v>
      </c>
      <c r="J31" s="78">
        <v>0</v>
      </c>
      <c r="K31" s="78">
        <v>4.7899999999999998E-2</v>
      </c>
      <c r="L31" s="77">
        <v>6340000</v>
      </c>
      <c r="M31" s="77">
        <v>96.84</v>
      </c>
      <c r="N31" s="77">
        <v>0</v>
      </c>
      <c r="O31" s="77">
        <v>6139.6559999999999</v>
      </c>
      <c r="P31" s="78">
        <v>4.0000000000000002E-4</v>
      </c>
      <c r="Q31" s="78">
        <v>1.41E-2</v>
      </c>
      <c r="R31" s="78">
        <v>2.3999999999999998E-3</v>
      </c>
    </row>
    <row r="32" spans="2:18">
      <c r="B32" s="79" t="s">
        <v>287</v>
      </c>
      <c r="C32" s="16"/>
      <c r="D32" s="16"/>
      <c r="H32" s="81">
        <v>7.73</v>
      </c>
      <c r="K32" s="80">
        <v>4.4600000000000001E-2</v>
      </c>
      <c r="L32" s="81">
        <v>185949700</v>
      </c>
      <c r="N32" s="81">
        <v>43.216360000000002</v>
      </c>
      <c r="O32" s="81">
        <v>172416.902</v>
      </c>
      <c r="Q32" s="80">
        <v>0.39689999999999998</v>
      </c>
      <c r="R32" s="80">
        <v>6.6199999999999995E-2</v>
      </c>
    </row>
    <row r="33" spans="2:18">
      <c r="B33" t="s">
        <v>288</v>
      </c>
      <c r="C33" t="s">
        <v>289</v>
      </c>
      <c r="D33" t="s">
        <v>100</v>
      </c>
      <c r="E33" t="s">
        <v>241</v>
      </c>
      <c r="G33" t="s">
        <v>290</v>
      </c>
      <c r="H33" s="77">
        <v>4.78</v>
      </c>
      <c r="I33" t="s">
        <v>102</v>
      </c>
      <c r="J33" s="78">
        <v>2.2499999999999999E-2</v>
      </c>
      <c r="K33" s="78">
        <v>4.24E-2</v>
      </c>
      <c r="L33" s="77">
        <v>1926000</v>
      </c>
      <c r="M33" s="77">
        <v>91.16</v>
      </c>
      <c r="N33" s="77">
        <v>43.216360000000002</v>
      </c>
      <c r="O33" s="77">
        <v>1798.95796</v>
      </c>
      <c r="P33" s="78">
        <v>1E-4</v>
      </c>
      <c r="Q33" s="78">
        <v>4.1000000000000003E-3</v>
      </c>
      <c r="R33" s="78">
        <v>6.9999999999999999E-4</v>
      </c>
    </row>
    <row r="34" spans="2:18">
      <c r="B34" t="s">
        <v>291</v>
      </c>
      <c r="C34" t="s">
        <v>292</v>
      </c>
      <c r="D34" t="s">
        <v>100</v>
      </c>
      <c r="E34" t="s">
        <v>241</v>
      </c>
      <c r="G34" t="s">
        <v>293</v>
      </c>
      <c r="H34" s="77">
        <v>2.4</v>
      </c>
      <c r="I34" t="s">
        <v>102</v>
      </c>
      <c r="J34" s="78">
        <v>5.0000000000000001E-3</v>
      </c>
      <c r="K34" s="78">
        <v>4.5600000000000002E-2</v>
      </c>
      <c r="L34" s="77">
        <v>39620000</v>
      </c>
      <c r="M34" s="77">
        <v>91.2</v>
      </c>
      <c r="N34" s="77">
        <v>0</v>
      </c>
      <c r="O34" s="77">
        <v>36133.440000000002</v>
      </c>
      <c r="P34" s="78">
        <v>2.2000000000000001E-3</v>
      </c>
      <c r="Q34" s="78">
        <v>8.3199999999999996E-2</v>
      </c>
      <c r="R34" s="78">
        <v>1.3899999999999999E-2</v>
      </c>
    </row>
    <row r="35" spans="2:18">
      <c r="B35" t="s">
        <v>294</v>
      </c>
      <c r="C35" t="s">
        <v>295</v>
      </c>
      <c r="D35" t="s">
        <v>100</v>
      </c>
      <c r="E35" t="s">
        <v>241</v>
      </c>
      <c r="G35" t="s">
        <v>296</v>
      </c>
      <c r="H35" s="77">
        <v>3.39</v>
      </c>
      <c r="I35" t="s">
        <v>102</v>
      </c>
      <c r="J35" s="78">
        <v>0.02</v>
      </c>
      <c r="K35" s="78">
        <v>4.3099999999999999E-2</v>
      </c>
      <c r="L35" s="77">
        <v>9000000</v>
      </c>
      <c r="M35" s="77">
        <v>93.59</v>
      </c>
      <c r="N35" s="77">
        <v>0</v>
      </c>
      <c r="O35" s="77">
        <v>8423.1</v>
      </c>
      <c r="P35" s="78">
        <v>4.0000000000000002E-4</v>
      </c>
      <c r="Q35" s="78">
        <v>1.9400000000000001E-2</v>
      </c>
      <c r="R35" s="78">
        <v>3.2000000000000002E-3</v>
      </c>
    </row>
    <row r="36" spans="2:18">
      <c r="B36" t="s">
        <v>297</v>
      </c>
      <c r="C36" t="s">
        <v>298</v>
      </c>
      <c r="D36" t="s">
        <v>100</v>
      </c>
      <c r="E36" t="s">
        <v>241</v>
      </c>
      <c r="G36" t="s">
        <v>299</v>
      </c>
      <c r="H36" s="77">
        <v>15.3</v>
      </c>
      <c r="I36" t="s">
        <v>102</v>
      </c>
      <c r="J36" s="78">
        <v>3.7499999999999999E-2</v>
      </c>
      <c r="K36" s="78">
        <v>4.4900000000000002E-2</v>
      </c>
      <c r="L36" s="77">
        <v>47643700</v>
      </c>
      <c r="M36" s="77">
        <v>91.42</v>
      </c>
      <c r="N36" s="77">
        <v>0</v>
      </c>
      <c r="O36" s="77">
        <v>43555.870540000004</v>
      </c>
      <c r="P36" s="78">
        <v>1.9E-3</v>
      </c>
      <c r="Q36" s="78">
        <v>0.1003</v>
      </c>
      <c r="R36" s="78">
        <v>1.67E-2</v>
      </c>
    </row>
    <row r="37" spans="2:18">
      <c r="B37" t="s">
        <v>300</v>
      </c>
      <c r="C37" t="s">
        <v>301</v>
      </c>
      <c r="D37" t="s">
        <v>100</v>
      </c>
      <c r="E37" t="s">
        <v>241</v>
      </c>
      <c r="G37" t="s">
        <v>302</v>
      </c>
      <c r="H37" s="77">
        <v>1.91</v>
      </c>
      <c r="I37" t="s">
        <v>102</v>
      </c>
      <c r="J37" s="78">
        <v>1.7500000000000002E-2</v>
      </c>
      <c r="K37" s="78">
        <v>4.5999999999999999E-2</v>
      </c>
      <c r="L37" s="77">
        <v>13790000</v>
      </c>
      <c r="M37" s="77">
        <v>95.09</v>
      </c>
      <c r="N37" s="77">
        <v>0</v>
      </c>
      <c r="O37" s="77">
        <v>13112.911</v>
      </c>
      <c r="P37" s="78">
        <v>5.9999999999999995E-4</v>
      </c>
      <c r="Q37" s="78">
        <v>3.0200000000000001E-2</v>
      </c>
      <c r="R37" s="78">
        <v>5.0000000000000001E-3</v>
      </c>
    </row>
    <row r="38" spans="2:18">
      <c r="B38" t="s">
        <v>303</v>
      </c>
      <c r="C38" t="s">
        <v>304</v>
      </c>
      <c r="D38" t="s">
        <v>100</v>
      </c>
      <c r="E38" t="s">
        <v>241</v>
      </c>
      <c r="G38" t="s">
        <v>242</v>
      </c>
      <c r="H38" s="77">
        <v>2.76</v>
      </c>
      <c r="I38" t="s">
        <v>102</v>
      </c>
      <c r="J38" s="78">
        <v>6.25E-2</v>
      </c>
      <c r="K38" s="78">
        <v>4.3400000000000001E-2</v>
      </c>
      <c r="L38" s="77">
        <v>256000</v>
      </c>
      <c r="M38" s="77">
        <v>111</v>
      </c>
      <c r="N38" s="77">
        <v>0</v>
      </c>
      <c r="O38" s="77">
        <v>284.16000000000003</v>
      </c>
      <c r="P38" s="78">
        <v>0</v>
      </c>
      <c r="Q38" s="78">
        <v>6.9999999999999999E-4</v>
      </c>
      <c r="R38" s="78">
        <v>1E-4</v>
      </c>
    </row>
    <row r="39" spans="2:18">
      <c r="B39" t="s">
        <v>305</v>
      </c>
      <c r="C39" t="s">
        <v>306</v>
      </c>
      <c r="D39" t="s">
        <v>100</v>
      </c>
      <c r="E39" t="s">
        <v>241</v>
      </c>
      <c r="G39" t="s">
        <v>307</v>
      </c>
      <c r="H39" s="77">
        <v>0.51</v>
      </c>
      <c r="I39" t="s">
        <v>102</v>
      </c>
      <c r="J39" s="78">
        <v>3.7499999999999999E-2</v>
      </c>
      <c r="K39" s="78">
        <v>4.3999999999999997E-2</v>
      </c>
      <c r="L39" s="77">
        <v>426000</v>
      </c>
      <c r="M39" s="77">
        <v>101.56</v>
      </c>
      <c r="N39" s="77">
        <v>0</v>
      </c>
      <c r="O39" s="77">
        <v>432.6456</v>
      </c>
      <c r="P39" s="78">
        <v>0</v>
      </c>
      <c r="Q39" s="78">
        <v>1E-3</v>
      </c>
      <c r="R39" s="78">
        <v>2.0000000000000001E-4</v>
      </c>
    </row>
    <row r="40" spans="2:18">
      <c r="B40" t="s">
        <v>308</v>
      </c>
      <c r="C40" t="s">
        <v>309</v>
      </c>
      <c r="D40" t="s">
        <v>100</v>
      </c>
      <c r="E40" t="s">
        <v>241</v>
      </c>
      <c r="G40" t="s">
        <v>242</v>
      </c>
      <c r="H40" s="77">
        <v>12.08</v>
      </c>
      <c r="I40" t="s">
        <v>102</v>
      </c>
      <c r="J40" s="78">
        <v>5.5E-2</v>
      </c>
      <c r="K40" s="78">
        <v>4.4299999999999999E-2</v>
      </c>
      <c r="L40" s="77">
        <v>18973000</v>
      </c>
      <c r="M40" s="77">
        <v>117.33</v>
      </c>
      <c r="N40" s="77">
        <v>0</v>
      </c>
      <c r="O40" s="77">
        <v>22261.0209</v>
      </c>
      <c r="P40" s="78">
        <v>1E-3</v>
      </c>
      <c r="Q40" s="78">
        <v>5.1200000000000002E-2</v>
      </c>
      <c r="R40" s="78">
        <v>8.5000000000000006E-3</v>
      </c>
    </row>
    <row r="41" spans="2:18">
      <c r="B41" t="s">
        <v>310</v>
      </c>
      <c r="C41" t="s">
        <v>311</v>
      </c>
      <c r="D41" t="s">
        <v>100</v>
      </c>
      <c r="E41" t="s">
        <v>241</v>
      </c>
      <c r="G41" t="s">
        <v>312</v>
      </c>
      <c r="H41" s="77">
        <v>1.0900000000000001</v>
      </c>
      <c r="I41" t="s">
        <v>102</v>
      </c>
      <c r="J41" s="78">
        <v>4.0000000000000001E-3</v>
      </c>
      <c r="K41" s="78">
        <v>4.5100000000000001E-2</v>
      </c>
      <c r="L41" s="77">
        <v>18725000</v>
      </c>
      <c r="M41" s="77">
        <v>96.08</v>
      </c>
      <c r="N41" s="77">
        <v>0</v>
      </c>
      <c r="O41" s="77">
        <v>17990.98</v>
      </c>
      <c r="P41" s="78">
        <v>1.1000000000000001E-3</v>
      </c>
      <c r="Q41" s="78">
        <v>4.1399999999999999E-2</v>
      </c>
      <c r="R41" s="78">
        <v>6.8999999999999999E-3</v>
      </c>
    </row>
    <row r="42" spans="2:18">
      <c r="B42" t="s">
        <v>313</v>
      </c>
      <c r="C42" t="s">
        <v>314</v>
      </c>
      <c r="D42" t="s">
        <v>100</v>
      </c>
      <c r="E42" t="s">
        <v>241</v>
      </c>
      <c r="G42" t="s">
        <v>315</v>
      </c>
      <c r="H42" s="77">
        <v>1.58</v>
      </c>
      <c r="I42" t="s">
        <v>102</v>
      </c>
      <c r="J42" s="78">
        <v>5.0000000000000001E-3</v>
      </c>
      <c r="K42" s="78">
        <v>4.6199999999999998E-2</v>
      </c>
      <c r="L42" s="77">
        <v>300000</v>
      </c>
      <c r="M42" s="77">
        <v>94.08</v>
      </c>
      <c r="N42" s="77">
        <v>0</v>
      </c>
      <c r="O42" s="77">
        <v>282.24</v>
      </c>
      <c r="P42" s="78">
        <v>0</v>
      </c>
      <c r="Q42" s="78">
        <v>5.9999999999999995E-4</v>
      </c>
      <c r="R42" s="78">
        <v>1E-4</v>
      </c>
    </row>
    <row r="43" spans="2:18">
      <c r="B43" t="s">
        <v>316</v>
      </c>
      <c r="C43" t="s">
        <v>317</v>
      </c>
      <c r="D43" t="s">
        <v>100</v>
      </c>
      <c r="E43" t="s">
        <v>241</v>
      </c>
      <c r="G43" t="s">
        <v>318</v>
      </c>
      <c r="H43" s="77">
        <v>6.28</v>
      </c>
      <c r="I43" t="s">
        <v>102</v>
      </c>
      <c r="J43" s="78">
        <v>0.01</v>
      </c>
      <c r="K43" s="78">
        <v>4.2700000000000002E-2</v>
      </c>
      <c r="L43" s="77">
        <v>50000</v>
      </c>
      <c r="M43" s="77">
        <v>82.4</v>
      </c>
      <c r="N43" s="77">
        <v>0</v>
      </c>
      <c r="O43" s="77">
        <v>41.2</v>
      </c>
      <c r="P43" s="78">
        <v>0</v>
      </c>
      <c r="Q43" s="78">
        <v>1E-4</v>
      </c>
      <c r="R43" s="78">
        <v>0</v>
      </c>
    </row>
    <row r="44" spans="2:18">
      <c r="B44" t="s">
        <v>319</v>
      </c>
      <c r="C44" t="s">
        <v>320</v>
      </c>
      <c r="D44" t="s">
        <v>100</v>
      </c>
      <c r="E44" t="s">
        <v>241</v>
      </c>
      <c r="G44" t="s">
        <v>321</v>
      </c>
      <c r="H44" s="77">
        <v>8.08</v>
      </c>
      <c r="I44" t="s">
        <v>102</v>
      </c>
      <c r="J44" s="78">
        <v>1.2999999999999999E-2</v>
      </c>
      <c r="K44" s="78">
        <v>4.2700000000000002E-2</v>
      </c>
      <c r="L44" s="77">
        <v>35240000</v>
      </c>
      <c r="M44" s="77">
        <v>79.739999999999995</v>
      </c>
      <c r="N44" s="77">
        <v>0</v>
      </c>
      <c r="O44" s="77">
        <v>28100.376</v>
      </c>
      <c r="P44" s="78">
        <v>2.5000000000000001E-3</v>
      </c>
      <c r="Q44" s="78">
        <v>6.4699999999999994E-2</v>
      </c>
      <c r="R44" s="78">
        <v>1.0800000000000001E-2</v>
      </c>
    </row>
    <row r="45" spans="2:18">
      <c r="B45" s="79" t="s">
        <v>322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229</v>
      </c>
      <c r="C46" t="s">
        <v>229</v>
      </c>
      <c r="D46" s="16"/>
      <c r="E46" t="s">
        <v>229</v>
      </c>
      <c r="H46" s="77">
        <v>0</v>
      </c>
      <c r="I46" t="s">
        <v>229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229</v>
      </c>
      <c r="C48" t="s">
        <v>229</v>
      </c>
      <c r="D48" s="16"/>
      <c r="E48" t="s">
        <v>229</v>
      </c>
      <c r="H48" s="77">
        <v>0</v>
      </c>
      <c r="I48" t="s">
        <v>229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234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s="79" t="s">
        <v>324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229</v>
      </c>
      <c r="C51" t="s">
        <v>229</v>
      </c>
      <c r="D51" s="16"/>
      <c r="E51" t="s">
        <v>229</v>
      </c>
      <c r="H51" s="77">
        <v>0</v>
      </c>
      <c r="I51" t="s">
        <v>229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s="79" t="s">
        <v>325</v>
      </c>
      <c r="C52" s="16"/>
      <c r="D52" s="16"/>
      <c r="H52" s="81">
        <v>0</v>
      </c>
      <c r="K52" s="80">
        <v>0</v>
      </c>
      <c r="L52" s="81">
        <v>0</v>
      </c>
      <c r="N52" s="81">
        <v>0</v>
      </c>
      <c r="O52" s="81">
        <v>0</v>
      </c>
      <c r="Q52" s="80">
        <v>0</v>
      </c>
      <c r="R52" s="80">
        <v>0</v>
      </c>
    </row>
    <row r="53" spans="2:18">
      <c r="B53" t="s">
        <v>229</v>
      </c>
      <c r="C53" t="s">
        <v>229</v>
      </c>
      <c r="D53" s="16"/>
      <c r="E53" t="s">
        <v>229</v>
      </c>
      <c r="H53" s="77">
        <v>0</v>
      </c>
      <c r="I53" t="s">
        <v>229</v>
      </c>
      <c r="J53" s="78">
        <v>0</v>
      </c>
      <c r="K53" s="78">
        <v>0</v>
      </c>
      <c r="L53" s="77">
        <v>0</v>
      </c>
      <c r="M53" s="77">
        <v>0</v>
      </c>
      <c r="O53" s="77">
        <v>0</v>
      </c>
      <c r="P53" s="78">
        <v>0</v>
      </c>
      <c r="Q53" s="78">
        <v>0</v>
      </c>
      <c r="R53" s="78">
        <v>0</v>
      </c>
    </row>
    <row r="54" spans="2:18">
      <c r="B54" t="s">
        <v>326</v>
      </c>
      <c r="C54" s="16"/>
      <c r="D54" s="16"/>
    </row>
    <row r="55" spans="2:18">
      <c r="B55" t="s">
        <v>327</v>
      </c>
      <c r="C55" s="16"/>
      <c r="D55" s="16"/>
    </row>
    <row r="56" spans="2:18">
      <c r="B56" t="s">
        <v>328</v>
      </c>
      <c r="C56" s="16"/>
      <c r="D56" s="16"/>
    </row>
    <row r="57" spans="2:18">
      <c r="B57" t="s">
        <v>329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1135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1136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2.88</v>
      </c>
      <c r="L11" s="7"/>
      <c r="M11" s="7"/>
      <c r="N11" s="76">
        <v>3.3599999999999998E-2</v>
      </c>
      <c r="O11" s="75">
        <v>274111319.08999997</v>
      </c>
      <c r="P11" s="33"/>
      <c r="Q11" s="75">
        <v>4754.5269600000001</v>
      </c>
      <c r="R11" s="75">
        <v>331652.23152129172</v>
      </c>
      <c r="S11" s="7"/>
      <c r="T11" s="76">
        <v>1</v>
      </c>
      <c r="U11" s="76">
        <v>0.12720000000000001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2.9</v>
      </c>
      <c r="N12" s="80">
        <v>3.2300000000000002E-2</v>
      </c>
      <c r="O12" s="81">
        <v>269971319.08999997</v>
      </c>
      <c r="Q12" s="81">
        <v>4754.5269600000001</v>
      </c>
      <c r="R12" s="81">
        <v>316238.39370299003</v>
      </c>
      <c r="T12" s="80">
        <v>0.95350000000000001</v>
      </c>
      <c r="U12" s="80">
        <v>0.12130000000000001</v>
      </c>
    </row>
    <row r="13" spans="2:66">
      <c r="B13" s="79" t="s">
        <v>330</v>
      </c>
      <c r="C13" s="16"/>
      <c r="D13" s="16"/>
      <c r="E13" s="16"/>
      <c r="F13" s="16"/>
      <c r="K13" s="81">
        <v>3.18</v>
      </c>
      <c r="N13" s="80">
        <v>2.1999999999999999E-2</v>
      </c>
      <c r="O13" s="81">
        <v>172677679.24000001</v>
      </c>
      <c r="Q13" s="81">
        <v>4559.34681</v>
      </c>
      <c r="R13" s="81">
        <v>222768.79961822799</v>
      </c>
      <c r="T13" s="80">
        <v>0.67169999999999996</v>
      </c>
      <c r="U13" s="80">
        <v>8.5500000000000007E-2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338</v>
      </c>
      <c r="I14" t="s">
        <v>150</v>
      </c>
      <c r="J14" t="s">
        <v>339</v>
      </c>
      <c r="K14" s="77">
        <v>1.95</v>
      </c>
      <c r="L14" t="s">
        <v>102</v>
      </c>
      <c r="M14" s="78">
        <v>1E-3</v>
      </c>
      <c r="N14" s="78">
        <v>2.3400000000000001E-2</v>
      </c>
      <c r="O14" s="77">
        <v>2050000</v>
      </c>
      <c r="P14" s="77">
        <v>105.96</v>
      </c>
      <c r="Q14" s="77">
        <v>0</v>
      </c>
      <c r="R14" s="77">
        <v>2172.1799999999998</v>
      </c>
      <c r="S14" s="78">
        <v>1.4E-3</v>
      </c>
      <c r="T14" s="78">
        <v>6.4999999999999997E-3</v>
      </c>
      <c r="U14" s="78">
        <v>8.0000000000000004E-4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336</v>
      </c>
      <c r="G15" t="s">
        <v>337</v>
      </c>
      <c r="H15" t="s">
        <v>208</v>
      </c>
      <c r="I15" t="s">
        <v>209</v>
      </c>
      <c r="J15" t="s">
        <v>342</v>
      </c>
      <c r="K15" s="77">
        <v>0.74</v>
      </c>
      <c r="L15" t="s">
        <v>102</v>
      </c>
      <c r="M15" s="78">
        <v>5.0000000000000001E-3</v>
      </c>
      <c r="N15" s="78">
        <v>2.5399999999999999E-2</v>
      </c>
      <c r="O15" s="77">
        <v>2418381.7000000002</v>
      </c>
      <c r="P15" s="77">
        <v>109.87</v>
      </c>
      <c r="Q15" s="77">
        <v>0</v>
      </c>
      <c r="R15" s="77">
        <v>2657.0759737899998</v>
      </c>
      <c r="S15" s="78">
        <v>1.0699999999999999E-2</v>
      </c>
      <c r="T15" s="78">
        <v>8.0000000000000002E-3</v>
      </c>
      <c r="U15" s="78">
        <v>1E-3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345</v>
      </c>
      <c r="G16" t="s">
        <v>337</v>
      </c>
      <c r="H16" t="s">
        <v>208</v>
      </c>
      <c r="I16" t="s">
        <v>209</v>
      </c>
      <c r="J16" t="s">
        <v>346</v>
      </c>
      <c r="K16" s="77">
        <v>4.47</v>
      </c>
      <c r="L16" t="s">
        <v>102</v>
      </c>
      <c r="M16" s="78">
        <v>2E-3</v>
      </c>
      <c r="N16" s="78">
        <v>2.3699999999999999E-2</v>
      </c>
      <c r="O16" s="77">
        <v>6160526.1799999997</v>
      </c>
      <c r="P16" s="77">
        <v>98.65</v>
      </c>
      <c r="Q16" s="77">
        <v>0</v>
      </c>
      <c r="R16" s="77">
        <v>6077.3590765700001</v>
      </c>
      <c r="S16" s="78">
        <v>1.4E-3</v>
      </c>
      <c r="T16" s="78">
        <v>1.83E-2</v>
      </c>
      <c r="U16" s="78">
        <v>2.3E-3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349</v>
      </c>
      <c r="G17" t="s">
        <v>337</v>
      </c>
      <c r="H17" t="s">
        <v>338</v>
      </c>
      <c r="I17" t="s">
        <v>150</v>
      </c>
      <c r="J17" t="s">
        <v>350</v>
      </c>
      <c r="K17" s="77">
        <v>1.73</v>
      </c>
      <c r="L17" t="s">
        <v>102</v>
      </c>
      <c r="M17" s="78">
        <v>8.3000000000000001E-3</v>
      </c>
      <c r="N17" s="78">
        <v>2.4400000000000002E-2</v>
      </c>
      <c r="O17" s="77">
        <v>7790000</v>
      </c>
      <c r="P17" s="77">
        <v>108.5</v>
      </c>
      <c r="Q17" s="77">
        <v>0</v>
      </c>
      <c r="R17" s="77">
        <v>8452.15</v>
      </c>
      <c r="S17" s="78">
        <v>2.5999999999999999E-3</v>
      </c>
      <c r="T17" s="78">
        <v>2.5499999999999998E-2</v>
      </c>
      <c r="U17" s="78">
        <v>3.2000000000000002E-3</v>
      </c>
    </row>
    <row r="18" spans="2:21">
      <c r="B18" t="s">
        <v>351</v>
      </c>
      <c r="C18" t="s">
        <v>352</v>
      </c>
      <c r="D18" t="s">
        <v>100</v>
      </c>
      <c r="E18" t="s">
        <v>123</v>
      </c>
      <c r="F18" t="s">
        <v>349</v>
      </c>
      <c r="G18" t="s">
        <v>337</v>
      </c>
      <c r="H18" t="s">
        <v>208</v>
      </c>
      <c r="I18" t="s">
        <v>209</v>
      </c>
      <c r="J18" t="s">
        <v>353</v>
      </c>
      <c r="K18" s="77">
        <v>4.1500000000000004</v>
      </c>
      <c r="L18" t="s">
        <v>102</v>
      </c>
      <c r="M18" s="78">
        <v>1E-3</v>
      </c>
      <c r="N18" s="78">
        <v>2.3E-2</v>
      </c>
      <c r="O18" s="77">
        <v>168000</v>
      </c>
      <c r="P18" s="77">
        <v>99.25</v>
      </c>
      <c r="Q18" s="77">
        <v>0</v>
      </c>
      <c r="R18" s="77">
        <v>166.74</v>
      </c>
      <c r="S18" s="78">
        <v>1E-4</v>
      </c>
      <c r="T18" s="78">
        <v>5.0000000000000001E-4</v>
      </c>
      <c r="U18" s="78">
        <v>1E-4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356</v>
      </c>
      <c r="G19" t="s">
        <v>337</v>
      </c>
      <c r="H19" t="s">
        <v>208</v>
      </c>
      <c r="I19" t="s">
        <v>209</v>
      </c>
      <c r="J19" t="s">
        <v>357</v>
      </c>
      <c r="K19" s="77">
        <v>3.93</v>
      </c>
      <c r="L19" t="s">
        <v>102</v>
      </c>
      <c r="M19" s="78">
        <v>1.2200000000000001E-2</v>
      </c>
      <c r="N19" s="78">
        <v>2.3400000000000001E-2</v>
      </c>
      <c r="O19" s="77">
        <v>60000</v>
      </c>
      <c r="P19" s="77">
        <v>107.65</v>
      </c>
      <c r="Q19" s="77">
        <v>0</v>
      </c>
      <c r="R19" s="77">
        <v>64.59</v>
      </c>
      <c r="S19" s="78">
        <v>0</v>
      </c>
      <c r="T19" s="78">
        <v>2.0000000000000001E-4</v>
      </c>
      <c r="U19" s="78">
        <v>0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356</v>
      </c>
      <c r="G20" t="s">
        <v>337</v>
      </c>
      <c r="H20" t="s">
        <v>208</v>
      </c>
      <c r="I20" t="s">
        <v>209</v>
      </c>
      <c r="J20" t="s">
        <v>360</v>
      </c>
      <c r="K20" s="77">
        <v>5.05</v>
      </c>
      <c r="L20" t="s">
        <v>102</v>
      </c>
      <c r="M20" s="78">
        <v>1E-3</v>
      </c>
      <c r="N20" s="78">
        <v>2.3599999999999999E-2</v>
      </c>
      <c r="O20" s="77">
        <v>4185000</v>
      </c>
      <c r="P20" s="77">
        <v>97.31</v>
      </c>
      <c r="Q20" s="77">
        <v>0</v>
      </c>
      <c r="R20" s="77">
        <v>4072.4234999999999</v>
      </c>
      <c r="S20" s="78">
        <v>1.1999999999999999E-3</v>
      </c>
      <c r="T20" s="78">
        <v>1.23E-2</v>
      </c>
      <c r="U20" s="78">
        <v>1.6000000000000001E-3</v>
      </c>
    </row>
    <row r="21" spans="2:21">
      <c r="B21" t="s">
        <v>361</v>
      </c>
      <c r="C21" t="s">
        <v>362</v>
      </c>
      <c r="D21" t="s">
        <v>100</v>
      </c>
      <c r="E21" t="s">
        <v>123</v>
      </c>
      <c r="F21" t="s">
        <v>356</v>
      </c>
      <c r="G21" t="s">
        <v>337</v>
      </c>
      <c r="H21" t="s">
        <v>208</v>
      </c>
      <c r="I21" t="s">
        <v>209</v>
      </c>
      <c r="J21" t="s">
        <v>363</v>
      </c>
      <c r="K21" s="77">
        <v>4.87</v>
      </c>
      <c r="L21" t="s">
        <v>102</v>
      </c>
      <c r="M21" s="78">
        <v>2.06E-2</v>
      </c>
      <c r="N21" s="78">
        <v>2.3400000000000001E-2</v>
      </c>
      <c r="O21" s="77">
        <v>11410000</v>
      </c>
      <c r="P21" s="77">
        <v>100.43</v>
      </c>
      <c r="Q21" s="77">
        <v>0</v>
      </c>
      <c r="R21" s="77">
        <v>11459.063</v>
      </c>
      <c r="S21" s="78">
        <v>5.7000000000000002E-3</v>
      </c>
      <c r="T21" s="78">
        <v>3.4599999999999999E-2</v>
      </c>
      <c r="U21" s="78">
        <v>4.4000000000000003E-3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356</v>
      </c>
      <c r="G22" t="s">
        <v>337</v>
      </c>
      <c r="H22" t="s">
        <v>338</v>
      </c>
      <c r="I22" t="s">
        <v>150</v>
      </c>
      <c r="J22" t="s">
        <v>366</v>
      </c>
      <c r="K22" s="77">
        <v>0.51</v>
      </c>
      <c r="L22" t="s">
        <v>102</v>
      </c>
      <c r="M22" s="78">
        <v>0.01</v>
      </c>
      <c r="N22" s="78">
        <v>3.39E-2</v>
      </c>
      <c r="O22" s="77">
        <v>50000</v>
      </c>
      <c r="P22" s="77">
        <v>110.52</v>
      </c>
      <c r="Q22" s="77">
        <v>0</v>
      </c>
      <c r="R22" s="77">
        <v>55.26</v>
      </c>
      <c r="S22" s="78">
        <v>1E-4</v>
      </c>
      <c r="T22" s="78">
        <v>2.0000000000000001E-4</v>
      </c>
      <c r="U22" s="78">
        <v>0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356</v>
      </c>
      <c r="G23" t="s">
        <v>337</v>
      </c>
      <c r="H23" t="s">
        <v>338</v>
      </c>
      <c r="I23" t="s">
        <v>150</v>
      </c>
      <c r="J23" t="s">
        <v>369</v>
      </c>
      <c r="K23" s="77">
        <v>1</v>
      </c>
      <c r="L23" t="s">
        <v>102</v>
      </c>
      <c r="M23" s="78">
        <v>8.6E-3</v>
      </c>
      <c r="N23" s="78">
        <v>2.7099999999999999E-2</v>
      </c>
      <c r="O23" s="77">
        <v>5120000</v>
      </c>
      <c r="P23" s="77">
        <v>110.38</v>
      </c>
      <c r="Q23" s="77">
        <v>0</v>
      </c>
      <c r="R23" s="77">
        <v>5651.4560000000001</v>
      </c>
      <c r="S23" s="78">
        <v>2E-3</v>
      </c>
      <c r="T23" s="78">
        <v>1.7000000000000001E-2</v>
      </c>
      <c r="U23" s="78">
        <v>2.2000000000000001E-3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356</v>
      </c>
      <c r="G24" t="s">
        <v>337</v>
      </c>
      <c r="H24" t="s">
        <v>338</v>
      </c>
      <c r="I24" t="s">
        <v>150</v>
      </c>
      <c r="J24" t="s">
        <v>372</v>
      </c>
      <c r="K24" s="77">
        <v>2.73</v>
      </c>
      <c r="L24" t="s">
        <v>102</v>
      </c>
      <c r="M24" s="78">
        <v>3.8E-3</v>
      </c>
      <c r="N24" s="78">
        <v>2.3800000000000002E-2</v>
      </c>
      <c r="O24" s="77">
        <v>3410000</v>
      </c>
      <c r="P24" s="77">
        <v>104.01</v>
      </c>
      <c r="Q24" s="77">
        <v>0</v>
      </c>
      <c r="R24" s="77">
        <v>3546.741</v>
      </c>
      <c r="S24" s="78">
        <v>1.1000000000000001E-3</v>
      </c>
      <c r="T24" s="78">
        <v>1.0699999999999999E-2</v>
      </c>
      <c r="U24" s="78">
        <v>1.4E-3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356</v>
      </c>
      <c r="G25" t="s">
        <v>337</v>
      </c>
      <c r="H25" t="s">
        <v>208</v>
      </c>
      <c r="I25" t="s">
        <v>209</v>
      </c>
      <c r="J25" t="s">
        <v>375</v>
      </c>
      <c r="K25" s="77">
        <v>0.09</v>
      </c>
      <c r="L25" t="s">
        <v>102</v>
      </c>
      <c r="M25" s="78">
        <v>1E-3</v>
      </c>
      <c r="N25" s="78">
        <v>4.07E-2</v>
      </c>
      <c r="O25" s="77">
        <v>5110000</v>
      </c>
      <c r="P25" s="77">
        <v>110.39</v>
      </c>
      <c r="Q25" s="77">
        <v>0</v>
      </c>
      <c r="R25" s="77">
        <v>5640.9290000000001</v>
      </c>
      <c r="S25" s="78">
        <v>2E-3</v>
      </c>
      <c r="T25" s="78">
        <v>1.7000000000000001E-2</v>
      </c>
      <c r="U25" s="78">
        <v>2.2000000000000001E-3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378</v>
      </c>
      <c r="G26" t="s">
        <v>379</v>
      </c>
      <c r="H26" t="s">
        <v>338</v>
      </c>
      <c r="I26" t="s">
        <v>150</v>
      </c>
      <c r="J26" t="s">
        <v>380</v>
      </c>
      <c r="K26" s="77">
        <v>5.91</v>
      </c>
      <c r="L26" t="s">
        <v>102</v>
      </c>
      <c r="M26" s="78">
        <v>1.6500000000000001E-2</v>
      </c>
      <c r="N26" s="78">
        <v>2.7E-2</v>
      </c>
      <c r="O26" s="77">
        <v>129000</v>
      </c>
      <c r="P26" s="77">
        <v>106.13</v>
      </c>
      <c r="Q26" s="77">
        <v>0</v>
      </c>
      <c r="R26" s="77">
        <v>136.90770000000001</v>
      </c>
      <c r="S26" s="78">
        <v>1E-4</v>
      </c>
      <c r="T26" s="78">
        <v>4.0000000000000002E-4</v>
      </c>
      <c r="U26" s="78">
        <v>1E-4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337</v>
      </c>
      <c r="H27" t="s">
        <v>338</v>
      </c>
      <c r="I27" t="s">
        <v>150</v>
      </c>
      <c r="J27" t="s">
        <v>384</v>
      </c>
      <c r="K27" s="77">
        <v>4.04</v>
      </c>
      <c r="L27" t="s">
        <v>102</v>
      </c>
      <c r="M27" s="78">
        <v>1E-3</v>
      </c>
      <c r="N27" s="78">
        <v>2.3699999999999999E-2</v>
      </c>
      <c r="O27" s="77">
        <v>58500</v>
      </c>
      <c r="P27" s="77">
        <v>99.07</v>
      </c>
      <c r="Q27" s="77">
        <v>0</v>
      </c>
      <c r="R27" s="77">
        <v>57.955950000000001</v>
      </c>
      <c r="S27" s="78">
        <v>0</v>
      </c>
      <c r="T27" s="78">
        <v>2.0000000000000001E-4</v>
      </c>
      <c r="U27" s="78">
        <v>0</v>
      </c>
    </row>
    <row r="28" spans="2:21">
      <c r="B28" t="s">
        <v>385</v>
      </c>
      <c r="C28" t="s">
        <v>386</v>
      </c>
      <c r="D28" t="s">
        <v>100</v>
      </c>
      <c r="E28" t="s">
        <v>123</v>
      </c>
      <c r="F28" t="s">
        <v>383</v>
      </c>
      <c r="G28" t="s">
        <v>337</v>
      </c>
      <c r="H28" t="s">
        <v>338</v>
      </c>
      <c r="I28" t="s">
        <v>150</v>
      </c>
      <c r="J28" t="s">
        <v>387</v>
      </c>
      <c r="K28" s="77">
        <v>2.5299999999999998</v>
      </c>
      <c r="L28" t="s">
        <v>102</v>
      </c>
      <c r="M28" s="78">
        <v>6.0000000000000001E-3</v>
      </c>
      <c r="N28" s="78">
        <v>-0.19570000000000001</v>
      </c>
      <c r="O28" s="77">
        <v>5328068.5999999996</v>
      </c>
      <c r="P28" s="77">
        <v>107.75</v>
      </c>
      <c r="Q28" s="77">
        <v>0</v>
      </c>
      <c r="R28" s="77">
        <v>5740.9939164999996</v>
      </c>
      <c r="S28" s="78">
        <v>4.7999999999999996E-3</v>
      </c>
      <c r="T28" s="78">
        <v>1.7299999999999999E-2</v>
      </c>
      <c r="U28" s="78">
        <v>2.2000000000000001E-3</v>
      </c>
    </row>
    <row r="29" spans="2:21">
      <c r="B29" t="s">
        <v>388</v>
      </c>
      <c r="C29" t="s">
        <v>389</v>
      </c>
      <c r="D29" t="s">
        <v>100</v>
      </c>
      <c r="E29" t="s">
        <v>123</v>
      </c>
      <c r="F29" t="s">
        <v>383</v>
      </c>
      <c r="G29" t="s">
        <v>337</v>
      </c>
      <c r="H29" t="s">
        <v>338</v>
      </c>
      <c r="I29" t="s">
        <v>150</v>
      </c>
      <c r="J29" t="s">
        <v>387</v>
      </c>
      <c r="K29" s="77">
        <v>3.47</v>
      </c>
      <c r="L29" t="s">
        <v>102</v>
      </c>
      <c r="M29" s="78">
        <v>1.7500000000000002E-2</v>
      </c>
      <c r="N29" s="78">
        <v>-6.6699999999999995E-2</v>
      </c>
      <c r="O29" s="77">
        <v>10164283.43</v>
      </c>
      <c r="P29" s="77">
        <v>109.67</v>
      </c>
      <c r="Q29" s="77">
        <v>0</v>
      </c>
      <c r="R29" s="77">
        <v>11147.169637681</v>
      </c>
      <c r="S29" s="78">
        <v>3.0999999999999999E-3</v>
      </c>
      <c r="T29" s="78">
        <v>3.3599999999999998E-2</v>
      </c>
      <c r="U29" s="78">
        <v>4.3E-3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392</v>
      </c>
      <c r="G30" t="s">
        <v>393</v>
      </c>
      <c r="H30" t="s">
        <v>394</v>
      </c>
      <c r="I30" t="s">
        <v>150</v>
      </c>
      <c r="J30" t="s">
        <v>395</v>
      </c>
      <c r="K30" s="77">
        <v>1.86</v>
      </c>
      <c r="L30" t="s">
        <v>102</v>
      </c>
      <c r="M30" s="78">
        <v>4.4999999999999998E-2</v>
      </c>
      <c r="N30" s="78">
        <v>2.63E-2</v>
      </c>
      <c r="O30" s="77">
        <v>423000</v>
      </c>
      <c r="P30" s="77">
        <v>117.23</v>
      </c>
      <c r="Q30" s="77">
        <v>0</v>
      </c>
      <c r="R30" s="77">
        <v>495.88290000000001</v>
      </c>
      <c r="S30" s="78">
        <v>1E-4</v>
      </c>
      <c r="T30" s="78">
        <v>1.5E-3</v>
      </c>
      <c r="U30" s="78">
        <v>2.0000000000000001E-4</v>
      </c>
    </row>
    <row r="31" spans="2:21">
      <c r="B31" t="s">
        <v>396</v>
      </c>
      <c r="C31" t="s">
        <v>397</v>
      </c>
      <c r="D31" t="s">
        <v>100</v>
      </c>
      <c r="E31" t="s">
        <v>123</v>
      </c>
      <c r="F31" t="s">
        <v>392</v>
      </c>
      <c r="G31" t="s">
        <v>393</v>
      </c>
      <c r="H31" t="s">
        <v>394</v>
      </c>
      <c r="I31" t="s">
        <v>150</v>
      </c>
      <c r="J31" t="s">
        <v>398</v>
      </c>
      <c r="K31" s="77">
        <v>4.2</v>
      </c>
      <c r="L31" t="s">
        <v>102</v>
      </c>
      <c r="M31" s="78">
        <v>3.85E-2</v>
      </c>
      <c r="N31" s="78">
        <v>2.5499999999999998E-2</v>
      </c>
      <c r="O31" s="77">
        <v>3884172.28</v>
      </c>
      <c r="P31" s="77">
        <v>120.55</v>
      </c>
      <c r="Q31" s="77">
        <v>0</v>
      </c>
      <c r="R31" s="77">
        <v>4682.3696835399996</v>
      </c>
      <c r="S31" s="78">
        <v>1.5E-3</v>
      </c>
      <c r="T31" s="78">
        <v>1.41E-2</v>
      </c>
      <c r="U31" s="78">
        <v>1.8E-3</v>
      </c>
    </row>
    <row r="32" spans="2:21">
      <c r="B32" t="s">
        <v>399</v>
      </c>
      <c r="C32" t="s">
        <v>400</v>
      </c>
      <c r="D32" t="s">
        <v>100</v>
      </c>
      <c r="E32" t="s">
        <v>123</v>
      </c>
      <c r="F32" t="s">
        <v>392</v>
      </c>
      <c r="G32" t="s">
        <v>393</v>
      </c>
      <c r="H32" t="s">
        <v>394</v>
      </c>
      <c r="I32" t="s">
        <v>150</v>
      </c>
      <c r="J32" t="s">
        <v>401</v>
      </c>
      <c r="K32" s="77">
        <v>6.66</v>
      </c>
      <c r="L32" t="s">
        <v>102</v>
      </c>
      <c r="M32" s="78">
        <v>2.3900000000000001E-2</v>
      </c>
      <c r="N32" s="78">
        <v>2.8500000000000001E-2</v>
      </c>
      <c r="O32" s="77">
        <v>4572000</v>
      </c>
      <c r="P32" s="77">
        <v>108.05</v>
      </c>
      <c r="Q32" s="77">
        <v>0</v>
      </c>
      <c r="R32" s="77">
        <v>4940.0460000000003</v>
      </c>
      <c r="S32" s="78">
        <v>1.1999999999999999E-3</v>
      </c>
      <c r="T32" s="78">
        <v>1.49E-2</v>
      </c>
      <c r="U32" s="78">
        <v>1.9E-3</v>
      </c>
    </row>
    <row r="33" spans="2:21">
      <c r="B33" t="s">
        <v>402</v>
      </c>
      <c r="C33" t="s">
        <v>403</v>
      </c>
      <c r="D33" t="s">
        <v>100</v>
      </c>
      <c r="E33" t="s">
        <v>123</v>
      </c>
      <c r="F33" t="s">
        <v>392</v>
      </c>
      <c r="G33" t="s">
        <v>393</v>
      </c>
      <c r="H33" t="s">
        <v>394</v>
      </c>
      <c r="I33" t="s">
        <v>150</v>
      </c>
      <c r="J33" t="s">
        <v>404</v>
      </c>
      <c r="K33" s="77">
        <v>11.64</v>
      </c>
      <c r="L33" t="s">
        <v>102</v>
      </c>
      <c r="M33" s="78">
        <v>1.2500000000000001E-2</v>
      </c>
      <c r="N33" s="78">
        <v>2.9399999999999999E-2</v>
      </c>
      <c r="O33" s="77">
        <v>7890000</v>
      </c>
      <c r="P33" s="77">
        <v>91.1</v>
      </c>
      <c r="Q33" s="77">
        <v>0</v>
      </c>
      <c r="R33" s="77">
        <v>7187.79</v>
      </c>
      <c r="S33" s="78">
        <v>1.8E-3</v>
      </c>
      <c r="T33" s="78">
        <v>2.1700000000000001E-2</v>
      </c>
      <c r="U33" s="78">
        <v>2.8E-3</v>
      </c>
    </row>
    <row r="34" spans="2:21">
      <c r="B34" t="s">
        <v>405</v>
      </c>
      <c r="C34" t="s">
        <v>406</v>
      </c>
      <c r="D34" t="s">
        <v>100</v>
      </c>
      <c r="E34" t="s">
        <v>123</v>
      </c>
      <c r="F34" t="s">
        <v>392</v>
      </c>
      <c r="G34" t="s">
        <v>393</v>
      </c>
      <c r="H34" t="s">
        <v>394</v>
      </c>
      <c r="I34" t="s">
        <v>150</v>
      </c>
      <c r="J34" t="s">
        <v>363</v>
      </c>
      <c r="K34" s="77">
        <v>8.44</v>
      </c>
      <c r="L34" t="s">
        <v>102</v>
      </c>
      <c r="M34" s="78">
        <v>0.03</v>
      </c>
      <c r="N34" s="78">
        <v>2.9100000000000001E-2</v>
      </c>
      <c r="O34" s="77">
        <v>6234000</v>
      </c>
      <c r="P34" s="77">
        <v>102.99</v>
      </c>
      <c r="Q34" s="77">
        <v>0</v>
      </c>
      <c r="R34" s="77">
        <v>6420.3966</v>
      </c>
      <c r="S34" s="78">
        <v>0</v>
      </c>
      <c r="T34" s="78">
        <v>1.9400000000000001E-2</v>
      </c>
      <c r="U34" s="78">
        <v>2.5000000000000001E-3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409</v>
      </c>
      <c r="G35" t="s">
        <v>379</v>
      </c>
      <c r="H35" t="s">
        <v>394</v>
      </c>
      <c r="I35" t="s">
        <v>150</v>
      </c>
      <c r="J35" t="s">
        <v>410</v>
      </c>
      <c r="K35" s="77">
        <v>3.35</v>
      </c>
      <c r="L35" t="s">
        <v>102</v>
      </c>
      <c r="M35" s="78">
        <v>1.34E-2</v>
      </c>
      <c r="N35" s="78">
        <v>3.0499999999999999E-2</v>
      </c>
      <c r="O35" s="77">
        <v>5063405.9000000004</v>
      </c>
      <c r="P35" s="77">
        <v>107.07</v>
      </c>
      <c r="Q35" s="77">
        <v>0</v>
      </c>
      <c r="R35" s="77">
        <v>5421.3886971299999</v>
      </c>
      <c r="S35" s="78">
        <v>1.6000000000000001E-3</v>
      </c>
      <c r="T35" s="78">
        <v>1.6299999999999999E-2</v>
      </c>
      <c r="U35" s="78">
        <v>2.0999999999999999E-3</v>
      </c>
    </row>
    <row r="36" spans="2:21">
      <c r="B36" t="s">
        <v>411</v>
      </c>
      <c r="C36" t="s">
        <v>412</v>
      </c>
      <c r="D36" t="s">
        <v>100</v>
      </c>
      <c r="E36" t="s">
        <v>123</v>
      </c>
      <c r="F36" t="s">
        <v>409</v>
      </c>
      <c r="G36" t="s">
        <v>379</v>
      </c>
      <c r="H36" t="s">
        <v>394</v>
      </c>
      <c r="I36" t="s">
        <v>150</v>
      </c>
      <c r="J36" t="s">
        <v>413</v>
      </c>
      <c r="K36" s="77">
        <v>3.33</v>
      </c>
      <c r="L36" t="s">
        <v>102</v>
      </c>
      <c r="M36" s="78">
        <v>1.77E-2</v>
      </c>
      <c r="N36" s="78">
        <v>0.03</v>
      </c>
      <c r="O36" s="77">
        <v>25500</v>
      </c>
      <c r="P36" s="77">
        <v>107.4</v>
      </c>
      <c r="Q36" s="77">
        <v>0</v>
      </c>
      <c r="R36" s="77">
        <v>27.387</v>
      </c>
      <c r="S36" s="78">
        <v>0</v>
      </c>
      <c r="T36" s="78">
        <v>1E-4</v>
      </c>
      <c r="U36" s="78">
        <v>0</v>
      </c>
    </row>
    <row r="37" spans="2:21">
      <c r="B37" t="s">
        <v>414</v>
      </c>
      <c r="C37" t="s">
        <v>415</v>
      </c>
      <c r="D37" t="s">
        <v>100</v>
      </c>
      <c r="E37" t="s">
        <v>123</v>
      </c>
      <c r="F37" t="s">
        <v>409</v>
      </c>
      <c r="G37" t="s">
        <v>379</v>
      </c>
      <c r="H37" t="s">
        <v>416</v>
      </c>
      <c r="I37" t="s">
        <v>209</v>
      </c>
      <c r="J37" t="s">
        <v>417</v>
      </c>
      <c r="K37" s="77">
        <v>1</v>
      </c>
      <c r="L37" t="s">
        <v>102</v>
      </c>
      <c r="M37" s="78">
        <v>6.4999999999999997E-3</v>
      </c>
      <c r="N37" s="78">
        <v>2.5499999999999998E-2</v>
      </c>
      <c r="O37" s="77">
        <v>120000</v>
      </c>
      <c r="P37" s="77">
        <v>109.23</v>
      </c>
      <c r="Q37" s="77">
        <v>0.43404999999999999</v>
      </c>
      <c r="R37" s="77">
        <v>131.51005000000001</v>
      </c>
      <c r="S37" s="78">
        <v>4.0000000000000002E-4</v>
      </c>
      <c r="T37" s="78">
        <v>4.0000000000000002E-4</v>
      </c>
      <c r="U37" s="78">
        <v>1E-4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420</v>
      </c>
      <c r="G38" t="s">
        <v>379</v>
      </c>
      <c r="H38" t="s">
        <v>421</v>
      </c>
      <c r="I38" t="s">
        <v>209</v>
      </c>
      <c r="J38" t="s">
        <v>422</v>
      </c>
      <c r="K38" s="77">
        <v>2.62</v>
      </c>
      <c r="L38" t="s">
        <v>102</v>
      </c>
      <c r="M38" s="78">
        <v>2.3400000000000001E-2</v>
      </c>
      <c r="N38" s="78">
        <v>3.1600000000000003E-2</v>
      </c>
      <c r="O38" s="77">
        <v>6627835.3300000001</v>
      </c>
      <c r="P38" s="77">
        <v>110.3</v>
      </c>
      <c r="Q38" s="77">
        <v>0</v>
      </c>
      <c r="R38" s="77">
        <v>7310.5023689899999</v>
      </c>
      <c r="S38" s="78">
        <v>2.5999999999999999E-3</v>
      </c>
      <c r="T38" s="78">
        <v>2.1999999999999999E-2</v>
      </c>
      <c r="U38" s="78">
        <v>2.8E-3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425</v>
      </c>
      <c r="G39" t="s">
        <v>379</v>
      </c>
      <c r="H39" t="s">
        <v>426</v>
      </c>
      <c r="I39" t="s">
        <v>150</v>
      </c>
      <c r="J39" t="s">
        <v>427</v>
      </c>
      <c r="K39" s="77">
        <v>2.5299999999999998</v>
      </c>
      <c r="L39" t="s">
        <v>102</v>
      </c>
      <c r="M39" s="78">
        <v>3.2000000000000001E-2</v>
      </c>
      <c r="N39" s="78">
        <v>3.0200000000000001E-2</v>
      </c>
      <c r="O39" s="77">
        <v>4341000</v>
      </c>
      <c r="P39" s="77">
        <v>112.5</v>
      </c>
      <c r="Q39" s="77">
        <v>0</v>
      </c>
      <c r="R39" s="77">
        <v>4883.625</v>
      </c>
      <c r="S39" s="78">
        <v>3.0999999999999999E-3</v>
      </c>
      <c r="T39" s="78">
        <v>1.47E-2</v>
      </c>
      <c r="U39" s="78">
        <v>1.9E-3</v>
      </c>
    </row>
    <row r="40" spans="2:21">
      <c r="B40" t="s">
        <v>428</v>
      </c>
      <c r="C40" t="s">
        <v>429</v>
      </c>
      <c r="D40" t="s">
        <v>100</v>
      </c>
      <c r="E40" t="s">
        <v>123</v>
      </c>
      <c r="F40" t="s">
        <v>430</v>
      </c>
      <c r="G40" t="s">
        <v>379</v>
      </c>
      <c r="H40" t="s">
        <v>426</v>
      </c>
      <c r="I40" t="s">
        <v>150</v>
      </c>
      <c r="J40" t="s">
        <v>431</v>
      </c>
      <c r="K40" s="77">
        <v>2.2599999999999998</v>
      </c>
      <c r="L40" t="s">
        <v>102</v>
      </c>
      <c r="M40" s="78">
        <v>1.34E-2</v>
      </c>
      <c r="N40" s="78">
        <v>2.9600000000000001E-2</v>
      </c>
      <c r="O40" s="77">
        <v>2785714.2</v>
      </c>
      <c r="P40" s="77">
        <v>109.14</v>
      </c>
      <c r="Q40" s="77">
        <v>0</v>
      </c>
      <c r="R40" s="77">
        <v>3040.3284778799998</v>
      </c>
      <c r="S40" s="78">
        <v>5.1999999999999998E-3</v>
      </c>
      <c r="T40" s="78">
        <v>9.1999999999999998E-3</v>
      </c>
      <c r="U40" s="78">
        <v>1.1999999999999999E-3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434</v>
      </c>
      <c r="G41" t="s">
        <v>379</v>
      </c>
      <c r="H41" t="s">
        <v>421</v>
      </c>
      <c r="I41" t="s">
        <v>209</v>
      </c>
      <c r="J41" t="s">
        <v>435</v>
      </c>
      <c r="K41" s="77">
        <v>4.29</v>
      </c>
      <c r="L41" t="s">
        <v>102</v>
      </c>
      <c r="M41" s="78">
        <v>5.0000000000000001E-3</v>
      </c>
      <c r="N41" s="78">
        <v>3.2099999999999997E-2</v>
      </c>
      <c r="O41" s="77">
        <v>34875</v>
      </c>
      <c r="P41" s="77">
        <v>99.19</v>
      </c>
      <c r="Q41" s="77">
        <v>0</v>
      </c>
      <c r="R41" s="77">
        <v>34.592512499999998</v>
      </c>
      <c r="S41" s="78">
        <v>0</v>
      </c>
      <c r="T41" s="78">
        <v>1E-4</v>
      </c>
      <c r="U41" s="78">
        <v>0</v>
      </c>
    </row>
    <row r="42" spans="2:21">
      <c r="B42" t="s">
        <v>436</v>
      </c>
      <c r="C42" t="s">
        <v>437</v>
      </c>
      <c r="D42" t="s">
        <v>100</v>
      </c>
      <c r="E42" t="s">
        <v>123</v>
      </c>
      <c r="F42" t="s">
        <v>434</v>
      </c>
      <c r="G42" t="s">
        <v>379</v>
      </c>
      <c r="H42" t="s">
        <v>421</v>
      </c>
      <c r="I42" t="s">
        <v>209</v>
      </c>
      <c r="J42" t="s">
        <v>242</v>
      </c>
      <c r="K42" s="77">
        <v>1.47</v>
      </c>
      <c r="L42" t="s">
        <v>102</v>
      </c>
      <c r="M42" s="78">
        <v>4.7500000000000001E-2</v>
      </c>
      <c r="N42" s="78">
        <v>3.3599999999999998E-2</v>
      </c>
      <c r="O42" s="77">
        <v>3065653.63</v>
      </c>
      <c r="P42" s="77">
        <v>137.97999999999999</v>
      </c>
      <c r="Q42" s="77">
        <v>98.33484</v>
      </c>
      <c r="R42" s="77">
        <v>4328.3237186739998</v>
      </c>
      <c r="S42" s="78">
        <v>2.3999999999999998E-3</v>
      </c>
      <c r="T42" s="78">
        <v>1.3100000000000001E-2</v>
      </c>
      <c r="U42" s="78">
        <v>1.6999999999999999E-3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349</v>
      </c>
      <c r="G43" t="s">
        <v>337</v>
      </c>
      <c r="H43" t="s">
        <v>421</v>
      </c>
      <c r="I43" t="s">
        <v>209</v>
      </c>
      <c r="J43" t="s">
        <v>440</v>
      </c>
      <c r="K43" s="77">
        <v>1.4</v>
      </c>
      <c r="L43" t="s">
        <v>102</v>
      </c>
      <c r="M43" s="78">
        <v>2.4199999999999999E-2</v>
      </c>
      <c r="N43" s="78">
        <v>3.56E-2</v>
      </c>
      <c r="O43" s="77">
        <v>168</v>
      </c>
      <c r="P43" s="77">
        <v>5556939</v>
      </c>
      <c r="Q43" s="77">
        <v>0</v>
      </c>
      <c r="R43" s="77">
        <v>9335.6575200000007</v>
      </c>
      <c r="S43" s="78">
        <v>5.7999999999999996E-3</v>
      </c>
      <c r="T43" s="78">
        <v>2.81E-2</v>
      </c>
      <c r="U43" s="78">
        <v>3.5999999999999999E-3</v>
      </c>
    </row>
    <row r="44" spans="2:21">
      <c r="B44" t="s">
        <v>441</v>
      </c>
      <c r="C44" t="s">
        <v>442</v>
      </c>
      <c r="D44" t="s">
        <v>100</v>
      </c>
      <c r="E44" t="s">
        <v>123</v>
      </c>
      <c r="F44" t="s">
        <v>349</v>
      </c>
      <c r="G44" t="s">
        <v>337</v>
      </c>
      <c r="H44" t="s">
        <v>421</v>
      </c>
      <c r="I44" t="s">
        <v>209</v>
      </c>
      <c r="J44" t="s">
        <v>443</v>
      </c>
      <c r="K44" s="77">
        <v>1.01</v>
      </c>
      <c r="L44" t="s">
        <v>102</v>
      </c>
      <c r="M44" s="78">
        <v>1.95E-2</v>
      </c>
      <c r="N44" s="78">
        <v>3.56E-2</v>
      </c>
      <c r="O44" s="77">
        <v>95</v>
      </c>
      <c r="P44" s="77">
        <v>5397000</v>
      </c>
      <c r="Q44" s="77">
        <v>0</v>
      </c>
      <c r="R44" s="77">
        <v>5127.1499999999996</v>
      </c>
      <c r="S44" s="78">
        <v>3.8E-3</v>
      </c>
      <c r="T44" s="78">
        <v>1.55E-2</v>
      </c>
      <c r="U44" s="78">
        <v>2E-3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379</v>
      </c>
      <c r="H45" t="s">
        <v>421</v>
      </c>
      <c r="I45" t="s">
        <v>209</v>
      </c>
      <c r="J45" t="s">
        <v>447</v>
      </c>
      <c r="K45" s="77">
        <v>2.72</v>
      </c>
      <c r="L45" t="s">
        <v>102</v>
      </c>
      <c r="M45" s="78">
        <v>2.4E-2</v>
      </c>
      <c r="N45" s="78">
        <v>2.9399999999999999E-2</v>
      </c>
      <c r="O45" s="77">
        <v>3458032.07</v>
      </c>
      <c r="P45" s="77">
        <v>110.4</v>
      </c>
      <c r="Q45" s="77">
        <v>314.83357999999998</v>
      </c>
      <c r="R45" s="77">
        <v>4132.5009852800004</v>
      </c>
      <c r="S45" s="78">
        <v>5.5999999999999999E-3</v>
      </c>
      <c r="T45" s="78">
        <v>1.2500000000000001E-2</v>
      </c>
      <c r="U45" s="78">
        <v>1.6000000000000001E-3</v>
      </c>
    </row>
    <row r="46" spans="2:21">
      <c r="B46" t="s">
        <v>448</v>
      </c>
      <c r="C46" t="s">
        <v>449</v>
      </c>
      <c r="D46" t="s">
        <v>100</v>
      </c>
      <c r="E46" t="s">
        <v>123</v>
      </c>
      <c r="F46" t="s">
        <v>446</v>
      </c>
      <c r="G46" t="s">
        <v>379</v>
      </c>
      <c r="H46" t="s">
        <v>426</v>
      </c>
      <c r="I46" t="s">
        <v>150</v>
      </c>
      <c r="J46" t="s">
        <v>450</v>
      </c>
      <c r="K46" s="77">
        <v>2.61</v>
      </c>
      <c r="L46" t="s">
        <v>102</v>
      </c>
      <c r="M46" s="78">
        <v>3.6999999999999998E-2</v>
      </c>
      <c r="N46" s="78">
        <v>3.09E-2</v>
      </c>
      <c r="O46" s="77">
        <v>3383596.36</v>
      </c>
      <c r="P46" s="77">
        <v>114.36</v>
      </c>
      <c r="Q46" s="77">
        <v>0</v>
      </c>
      <c r="R46" s="77">
        <v>3869.4807972960002</v>
      </c>
      <c r="S46" s="78">
        <v>8.9999999999999993E-3</v>
      </c>
      <c r="T46" s="78">
        <v>1.17E-2</v>
      </c>
      <c r="U46" s="78">
        <v>1.5E-3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379</v>
      </c>
      <c r="H47" t="s">
        <v>421</v>
      </c>
      <c r="I47" t="s">
        <v>209</v>
      </c>
      <c r="J47" t="s">
        <v>454</v>
      </c>
      <c r="K47" s="77">
        <v>4.4400000000000004</v>
      </c>
      <c r="L47" t="s">
        <v>102</v>
      </c>
      <c r="M47" s="78">
        <v>6.4999999999999997E-3</v>
      </c>
      <c r="N47" s="78">
        <v>2.7400000000000001E-2</v>
      </c>
      <c r="O47" s="77">
        <v>3729893.6</v>
      </c>
      <c r="P47" s="77">
        <v>101.81</v>
      </c>
      <c r="Q47" s="77">
        <v>0</v>
      </c>
      <c r="R47" s="77">
        <v>3797.40467416</v>
      </c>
      <c r="S47" s="78">
        <v>7.4000000000000003E-3</v>
      </c>
      <c r="T47" s="78">
        <v>1.14E-2</v>
      </c>
      <c r="U47" s="78">
        <v>1.5E-3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453</v>
      </c>
      <c r="G48" t="s">
        <v>379</v>
      </c>
      <c r="H48" t="s">
        <v>421</v>
      </c>
      <c r="I48" t="s">
        <v>209</v>
      </c>
      <c r="J48" t="s">
        <v>454</v>
      </c>
      <c r="K48" s="77">
        <v>6.74</v>
      </c>
      <c r="L48" t="s">
        <v>102</v>
      </c>
      <c r="M48" s="78">
        <v>3.61E-2</v>
      </c>
      <c r="N48" s="78">
        <v>3.3599999999999998E-2</v>
      </c>
      <c r="O48" s="77">
        <v>2386000</v>
      </c>
      <c r="P48" s="77">
        <v>104.99</v>
      </c>
      <c r="Q48" s="77">
        <v>0</v>
      </c>
      <c r="R48" s="77">
        <v>2505.0614</v>
      </c>
      <c r="S48" s="78">
        <v>5.1999999999999998E-3</v>
      </c>
      <c r="T48" s="78">
        <v>7.6E-3</v>
      </c>
      <c r="U48" s="78">
        <v>1E-3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453</v>
      </c>
      <c r="G49" t="s">
        <v>379</v>
      </c>
      <c r="H49" t="s">
        <v>421</v>
      </c>
      <c r="I49" t="s">
        <v>209</v>
      </c>
      <c r="J49" t="s">
        <v>459</v>
      </c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9981395.4100000001</v>
      </c>
      <c r="P49" s="77">
        <v>111.29</v>
      </c>
      <c r="Q49" s="77">
        <v>0</v>
      </c>
      <c r="R49" s="77">
        <v>11108.294951788999</v>
      </c>
      <c r="S49" s="78">
        <v>7.4999999999999997E-3</v>
      </c>
      <c r="T49" s="78">
        <v>3.3500000000000002E-2</v>
      </c>
      <c r="U49" s="78">
        <v>4.3E-3</v>
      </c>
    </row>
    <row r="50" spans="2:21">
      <c r="B50" t="s">
        <v>460</v>
      </c>
      <c r="C50" t="s">
        <v>461</v>
      </c>
      <c r="D50" t="s">
        <v>100</v>
      </c>
      <c r="E50" t="s">
        <v>123</v>
      </c>
      <c r="F50" t="s">
        <v>453</v>
      </c>
      <c r="G50" t="s">
        <v>379</v>
      </c>
      <c r="H50" t="s">
        <v>421</v>
      </c>
      <c r="I50" t="s">
        <v>209</v>
      </c>
      <c r="J50" t="s">
        <v>462</v>
      </c>
      <c r="K50" s="77">
        <v>1.71</v>
      </c>
      <c r="L50" t="s">
        <v>102</v>
      </c>
      <c r="M50" s="78">
        <v>2.3E-2</v>
      </c>
      <c r="N50" s="78">
        <v>3.1800000000000002E-2</v>
      </c>
      <c r="O50" s="77">
        <v>3227786.89</v>
      </c>
      <c r="P50" s="77">
        <v>111.99</v>
      </c>
      <c r="Q50" s="77">
        <v>0</v>
      </c>
      <c r="R50" s="77">
        <v>3614.7985381110002</v>
      </c>
      <c r="S50" s="78">
        <v>3.3999999999999998E-3</v>
      </c>
      <c r="T50" s="78">
        <v>1.09E-2</v>
      </c>
      <c r="U50" s="78">
        <v>1.4E-3</v>
      </c>
    </row>
    <row r="51" spans="2:21">
      <c r="B51" t="s">
        <v>463</v>
      </c>
      <c r="C51" t="s">
        <v>464</v>
      </c>
      <c r="D51" t="s">
        <v>100</v>
      </c>
      <c r="E51" t="s">
        <v>123</v>
      </c>
      <c r="F51" t="s">
        <v>453</v>
      </c>
      <c r="G51" t="s">
        <v>379</v>
      </c>
      <c r="H51" t="s">
        <v>421</v>
      </c>
      <c r="I51" t="s">
        <v>209</v>
      </c>
      <c r="J51" t="s">
        <v>366</v>
      </c>
      <c r="K51" s="77">
        <v>6</v>
      </c>
      <c r="L51" t="s">
        <v>102</v>
      </c>
      <c r="M51" s="78">
        <v>2.5000000000000001E-3</v>
      </c>
      <c r="N51" s="78">
        <v>3.0700000000000002E-2</v>
      </c>
      <c r="O51" s="77">
        <v>4507999.96</v>
      </c>
      <c r="P51" s="77">
        <v>92.21</v>
      </c>
      <c r="Q51" s="77">
        <v>0</v>
      </c>
      <c r="R51" s="77">
        <v>4156.8267631159997</v>
      </c>
      <c r="S51" s="78">
        <v>3.5000000000000001E-3</v>
      </c>
      <c r="T51" s="78">
        <v>1.2500000000000001E-2</v>
      </c>
      <c r="U51" s="78">
        <v>1.6000000000000001E-3</v>
      </c>
    </row>
    <row r="52" spans="2:21">
      <c r="B52" t="s">
        <v>465</v>
      </c>
      <c r="C52" t="s">
        <v>466</v>
      </c>
      <c r="D52" t="s">
        <v>100</v>
      </c>
      <c r="E52" t="s">
        <v>123</v>
      </c>
      <c r="F52" t="s">
        <v>383</v>
      </c>
      <c r="G52" t="s">
        <v>337</v>
      </c>
      <c r="H52" t="s">
        <v>426</v>
      </c>
      <c r="I52" t="s">
        <v>150</v>
      </c>
      <c r="J52" t="s">
        <v>387</v>
      </c>
      <c r="K52" s="77">
        <v>2.56</v>
      </c>
      <c r="L52" t="s">
        <v>102</v>
      </c>
      <c r="M52" s="78">
        <v>2.5899999999999999E-2</v>
      </c>
      <c r="N52" s="78">
        <v>3.6600000000000001E-2</v>
      </c>
      <c r="O52" s="77">
        <v>11</v>
      </c>
      <c r="P52" s="77">
        <v>5459551</v>
      </c>
      <c r="Q52" s="77">
        <v>0</v>
      </c>
      <c r="R52" s="77">
        <v>600.55061000000001</v>
      </c>
      <c r="S52" s="78">
        <v>5.0000000000000001E-4</v>
      </c>
      <c r="T52" s="78">
        <v>1.8E-3</v>
      </c>
      <c r="U52" s="78">
        <v>2.0000000000000001E-4</v>
      </c>
    </row>
    <row r="53" spans="2:21">
      <c r="B53" t="s">
        <v>467</v>
      </c>
      <c r="C53" t="s">
        <v>468</v>
      </c>
      <c r="D53" t="s">
        <v>100</v>
      </c>
      <c r="E53" t="s">
        <v>123</v>
      </c>
      <c r="F53" t="s">
        <v>383</v>
      </c>
      <c r="G53" t="s">
        <v>337</v>
      </c>
      <c r="H53" t="s">
        <v>426</v>
      </c>
      <c r="I53" t="s">
        <v>150</v>
      </c>
      <c r="J53" t="s">
        <v>440</v>
      </c>
      <c r="K53" s="77">
        <v>2.8</v>
      </c>
      <c r="L53" t="s">
        <v>102</v>
      </c>
      <c r="M53" s="78">
        <v>2.9700000000000001E-2</v>
      </c>
      <c r="N53" s="78">
        <v>2.9100000000000001E-2</v>
      </c>
      <c r="O53" s="77">
        <v>190</v>
      </c>
      <c r="P53" s="77">
        <v>5593655</v>
      </c>
      <c r="Q53" s="77">
        <v>0</v>
      </c>
      <c r="R53" s="77">
        <v>10627.9445</v>
      </c>
      <c r="S53" s="78">
        <v>1.3599999999999999E-2</v>
      </c>
      <c r="T53" s="78">
        <v>3.2000000000000001E-2</v>
      </c>
      <c r="U53" s="78">
        <v>4.1000000000000003E-3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383</v>
      </c>
      <c r="G54" t="s">
        <v>337</v>
      </c>
      <c r="H54" t="s">
        <v>426</v>
      </c>
      <c r="I54" t="s">
        <v>150</v>
      </c>
      <c r="J54" t="s">
        <v>387</v>
      </c>
      <c r="K54" s="77">
        <v>1.49</v>
      </c>
      <c r="L54" t="s">
        <v>102</v>
      </c>
      <c r="M54" s="78">
        <v>2.0199999999999999E-2</v>
      </c>
      <c r="N54" s="78">
        <v>3.3799999999999997E-2</v>
      </c>
      <c r="O54" s="77">
        <v>38</v>
      </c>
      <c r="P54" s="77">
        <v>5510000</v>
      </c>
      <c r="Q54" s="77">
        <v>0</v>
      </c>
      <c r="R54" s="77">
        <v>2093.8000000000002</v>
      </c>
      <c r="S54" s="78">
        <v>1.8E-3</v>
      </c>
      <c r="T54" s="78">
        <v>6.3E-3</v>
      </c>
      <c r="U54" s="78">
        <v>8.0000000000000004E-4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473</v>
      </c>
      <c r="G55" t="s">
        <v>379</v>
      </c>
      <c r="H55" t="s">
        <v>421</v>
      </c>
      <c r="I55" t="s">
        <v>209</v>
      </c>
      <c r="J55" t="s">
        <v>242</v>
      </c>
      <c r="K55" s="77">
        <v>0.97</v>
      </c>
      <c r="L55" t="s">
        <v>102</v>
      </c>
      <c r="M55" s="78">
        <v>0.04</v>
      </c>
      <c r="N55" s="78">
        <v>3.0099999999999998E-2</v>
      </c>
      <c r="O55" s="77">
        <v>14.37</v>
      </c>
      <c r="P55" s="77">
        <v>112.25</v>
      </c>
      <c r="Q55" s="77">
        <v>0</v>
      </c>
      <c r="R55" s="77">
        <v>1.6130325000000001E-2</v>
      </c>
      <c r="S55" s="78">
        <v>0</v>
      </c>
      <c r="T55" s="78">
        <v>0</v>
      </c>
      <c r="U55" s="78">
        <v>0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473</v>
      </c>
      <c r="G56" t="s">
        <v>379</v>
      </c>
      <c r="H56" t="s">
        <v>421</v>
      </c>
      <c r="I56" t="s">
        <v>209</v>
      </c>
      <c r="J56" t="s">
        <v>476</v>
      </c>
      <c r="K56" s="77">
        <v>2.93</v>
      </c>
      <c r="L56" t="s">
        <v>102</v>
      </c>
      <c r="M56" s="78">
        <v>0.04</v>
      </c>
      <c r="N56" s="78">
        <v>2.93E-2</v>
      </c>
      <c r="O56" s="77">
        <v>36000</v>
      </c>
      <c r="P56" s="77">
        <v>115.78</v>
      </c>
      <c r="Q56" s="77">
        <v>0</v>
      </c>
      <c r="R56" s="77">
        <v>41.680799999999998</v>
      </c>
      <c r="S56" s="78">
        <v>0</v>
      </c>
      <c r="T56" s="78">
        <v>1E-4</v>
      </c>
      <c r="U56" s="78">
        <v>0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479</v>
      </c>
      <c r="G57" t="s">
        <v>480</v>
      </c>
      <c r="H57" t="s">
        <v>421</v>
      </c>
      <c r="I57" t="s">
        <v>209</v>
      </c>
      <c r="J57" t="s">
        <v>481</v>
      </c>
      <c r="K57" s="77">
        <v>3.38</v>
      </c>
      <c r="L57" t="s">
        <v>102</v>
      </c>
      <c r="M57" s="78">
        <v>2.9899999999999999E-2</v>
      </c>
      <c r="N57" s="78">
        <v>2.58E-2</v>
      </c>
      <c r="O57" s="77">
        <v>14576.92</v>
      </c>
      <c r="P57" s="77">
        <v>112.51</v>
      </c>
      <c r="Q57" s="77">
        <v>3.2439499999999999</v>
      </c>
      <c r="R57" s="77">
        <v>19.644442691999998</v>
      </c>
      <c r="S57" s="78">
        <v>1E-4</v>
      </c>
      <c r="T57" s="78">
        <v>1E-4</v>
      </c>
      <c r="U57" s="78">
        <v>0</v>
      </c>
    </row>
    <row r="58" spans="2:21">
      <c r="B58" t="s">
        <v>482</v>
      </c>
      <c r="C58" t="s">
        <v>483</v>
      </c>
      <c r="D58" t="s">
        <v>100</v>
      </c>
      <c r="E58" t="s">
        <v>123</v>
      </c>
      <c r="F58" t="s">
        <v>479</v>
      </c>
      <c r="G58" t="s">
        <v>480</v>
      </c>
      <c r="H58" t="s">
        <v>421</v>
      </c>
      <c r="I58" t="s">
        <v>209</v>
      </c>
      <c r="J58" t="s">
        <v>484</v>
      </c>
      <c r="K58" s="77">
        <v>2.9</v>
      </c>
      <c r="L58" t="s">
        <v>102</v>
      </c>
      <c r="M58" s="78">
        <v>4.2999999999999997E-2</v>
      </c>
      <c r="N58" s="78">
        <v>2.6700000000000002E-2</v>
      </c>
      <c r="O58" s="77">
        <v>2072572.03</v>
      </c>
      <c r="P58" s="77">
        <v>116.39</v>
      </c>
      <c r="Q58" s="77">
        <v>579.61685999999997</v>
      </c>
      <c r="R58" s="77">
        <v>2991.8834457170001</v>
      </c>
      <c r="S58" s="78">
        <v>3.3999999999999998E-3</v>
      </c>
      <c r="T58" s="78">
        <v>8.9999999999999993E-3</v>
      </c>
      <c r="U58" s="78">
        <v>1.1000000000000001E-3</v>
      </c>
    </row>
    <row r="59" spans="2:21">
      <c r="B59" t="s">
        <v>485</v>
      </c>
      <c r="C59" t="s">
        <v>486</v>
      </c>
      <c r="D59" t="s">
        <v>100</v>
      </c>
      <c r="E59" t="s">
        <v>123</v>
      </c>
      <c r="F59" t="s">
        <v>487</v>
      </c>
      <c r="G59" t="s">
        <v>127</v>
      </c>
      <c r="H59" t="s">
        <v>421</v>
      </c>
      <c r="I59" t="s">
        <v>209</v>
      </c>
      <c r="J59" t="s">
        <v>488</v>
      </c>
      <c r="K59" s="77">
        <v>1.45</v>
      </c>
      <c r="L59" t="s">
        <v>102</v>
      </c>
      <c r="M59" s="78">
        <v>1.7999999999999999E-2</v>
      </c>
      <c r="N59" s="78">
        <v>3.2300000000000002E-2</v>
      </c>
      <c r="O59" s="77">
        <v>10619</v>
      </c>
      <c r="P59" s="77">
        <v>109.59</v>
      </c>
      <c r="Q59" s="77">
        <v>0</v>
      </c>
      <c r="R59" s="77">
        <v>11.637362100000001</v>
      </c>
      <c r="S59" s="78">
        <v>0</v>
      </c>
      <c r="T59" s="78">
        <v>0</v>
      </c>
      <c r="U59" s="78">
        <v>0</v>
      </c>
    </row>
    <row r="60" spans="2:21">
      <c r="B60" t="s">
        <v>489</v>
      </c>
      <c r="C60" t="s">
        <v>490</v>
      </c>
      <c r="D60" t="s">
        <v>100</v>
      </c>
      <c r="E60" t="s">
        <v>123</v>
      </c>
      <c r="F60" t="s">
        <v>491</v>
      </c>
      <c r="G60" t="s">
        <v>492</v>
      </c>
      <c r="H60" t="s">
        <v>493</v>
      </c>
      <c r="I60" t="s">
        <v>209</v>
      </c>
      <c r="J60" t="s">
        <v>242</v>
      </c>
      <c r="K60" s="77">
        <v>5.63</v>
      </c>
      <c r="L60" t="s">
        <v>102</v>
      </c>
      <c r="M60" s="78">
        <v>5.1499999999999997E-2</v>
      </c>
      <c r="N60" s="78">
        <v>3.3000000000000002E-2</v>
      </c>
      <c r="O60" s="77">
        <v>40000</v>
      </c>
      <c r="P60" s="77">
        <v>151.19999999999999</v>
      </c>
      <c r="Q60" s="77">
        <v>0</v>
      </c>
      <c r="R60" s="77">
        <v>60.48</v>
      </c>
      <c r="S60" s="78">
        <v>0</v>
      </c>
      <c r="T60" s="78">
        <v>2.0000000000000001E-4</v>
      </c>
      <c r="U60" s="78">
        <v>0</v>
      </c>
    </row>
    <row r="61" spans="2:21">
      <c r="B61" t="s">
        <v>494</v>
      </c>
      <c r="C61" t="s">
        <v>495</v>
      </c>
      <c r="D61" t="s">
        <v>100</v>
      </c>
      <c r="E61" t="s">
        <v>123</v>
      </c>
      <c r="F61" t="s">
        <v>430</v>
      </c>
      <c r="G61" t="s">
        <v>379</v>
      </c>
      <c r="H61" t="s">
        <v>496</v>
      </c>
      <c r="I61" t="s">
        <v>150</v>
      </c>
      <c r="J61" t="s">
        <v>497</v>
      </c>
      <c r="K61" s="77">
        <v>1.0900000000000001</v>
      </c>
      <c r="L61" t="s">
        <v>102</v>
      </c>
      <c r="M61" s="78">
        <v>2.5000000000000001E-2</v>
      </c>
      <c r="N61" s="78">
        <v>2.87E-2</v>
      </c>
      <c r="O61" s="77">
        <v>3000190.05</v>
      </c>
      <c r="P61" s="77">
        <v>112.16</v>
      </c>
      <c r="Q61" s="77">
        <v>0</v>
      </c>
      <c r="R61" s="77">
        <v>3365.01316008</v>
      </c>
      <c r="S61" s="78">
        <v>6.4000000000000003E-3</v>
      </c>
      <c r="T61" s="78">
        <v>1.01E-2</v>
      </c>
      <c r="U61" s="78">
        <v>1.2999999999999999E-3</v>
      </c>
    </row>
    <row r="62" spans="2:21">
      <c r="B62" t="s">
        <v>498</v>
      </c>
      <c r="C62" t="s">
        <v>499</v>
      </c>
      <c r="D62" t="s">
        <v>100</v>
      </c>
      <c r="E62" t="s">
        <v>123</v>
      </c>
      <c r="F62" t="s">
        <v>345</v>
      </c>
      <c r="G62" t="s">
        <v>337</v>
      </c>
      <c r="H62" t="s">
        <v>496</v>
      </c>
      <c r="I62" t="s">
        <v>150</v>
      </c>
      <c r="J62" t="s">
        <v>500</v>
      </c>
      <c r="K62" s="77">
        <v>4.7300000000000004</v>
      </c>
      <c r="L62" t="s">
        <v>102</v>
      </c>
      <c r="M62" s="78">
        <v>3.1699999999999999E-2</v>
      </c>
      <c r="N62" s="78">
        <v>3.5099999999999999E-2</v>
      </c>
      <c r="O62" s="77">
        <v>97</v>
      </c>
      <c r="P62" s="77">
        <v>5221114</v>
      </c>
      <c r="Q62" s="77">
        <v>0</v>
      </c>
      <c r="R62" s="77">
        <v>5064.4805800000004</v>
      </c>
      <c r="S62" s="78">
        <v>5.7000000000000002E-3</v>
      </c>
      <c r="T62" s="78">
        <v>1.5299999999999999E-2</v>
      </c>
      <c r="U62" s="78">
        <v>1.9E-3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503</v>
      </c>
      <c r="G63" t="s">
        <v>504</v>
      </c>
      <c r="H63" t="s">
        <v>493</v>
      </c>
      <c r="I63" t="s">
        <v>209</v>
      </c>
      <c r="J63" t="s">
        <v>505</v>
      </c>
      <c r="K63" s="77">
        <v>0.67</v>
      </c>
      <c r="L63" t="s">
        <v>102</v>
      </c>
      <c r="M63" s="78">
        <v>3.85E-2</v>
      </c>
      <c r="N63" s="78">
        <v>2.4899999999999999E-2</v>
      </c>
      <c r="O63" s="77">
        <v>71000</v>
      </c>
      <c r="P63" s="77">
        <v>117.44</v>
      </c>
      <c r="Q63" s="77">
        <v>0</v>
      </c>
      <c r="R63" s="77">
        <v>83.382400000000004</v>
      </c>
      <c r="S63" s="78">
        <v>2.9999999999999997E-4</v>
      </c>
      <c r="T63" s="78">
        <v>2.9999999999999997E-4</v>
      </c>
      <c r="U63" s="78">
        <v>0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508</v>
      </c>
      <c r="G64" t="s">
        <v>504</v>
      </c>
      <c r="H64" t="s">
        <v>496</v>
      </c>
      <c r="I64" t="s">
        <v>150</v>
      </c>
      <c r="J64" t="s">
        <v>384</v>
      </c>
      <c r="K64" s="77">
        <v>1.81</v>
      </c>
      <c r="L64" t="s">
        <v>102</v>
      </c>
      <c r="M64" s="78">
        <v>2.4799999999999999E-2</v>
      </c>
      <c r="N64" s="78">
        <v>2.8899999999999999E-2</v>
      </c>
      <c r="O64" s="77">
        <v>80000</v>
      </c>
      <c r="P64" s="77">
        <v>111.24</v>
      </c>
      <c r="Q64" s="77">
        <v>0</v>
      </c>
      <c r="R64" s="77">
        <v>88.992000000000004</v>
      </c>
      <c r="S64" s="78">
        <v>2.0000000000000001E-4</v>
      </c>
      <c r="T64" s="78">
        <v>2.9999999999999997E-4</v>
      </c>
      <c r="U64" s="78">
        <v>0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511</v>
      </c>
      <c r="G65" t="s">
        <v>379</v>
      </c>
      <c r="H65" t="s">
        <v>496</v>
      </c>
      <c r="I65" t="s">
        <v>150</v>
      </c>
      <c r="J65" t="s">
        <v>512</v>
      </c>
      <c r="K65" s="77">
        <v>0.78</v>
      </c>
      <c r="L65" t="s">
        <v>102</v>
      </c>
      <c r="M65" s="78">
        <v>2.75E-2</v>
      </c>
      <c r="N65" s="78">
        <v>3.1699999999999999E-2</v>
      </c>
      <c r="O65" s="77">
        <v>80000</v>
      </c>
      <c r="P65" s="77">
        <v>112.87</v>
      </c>
      <c r="Q65" s="77">
        <v>0</v>
      </c>
      <c r="R65" s="77">
        <v>90.296000000000006</v>
      </c>
      <c r="S65" s="78">
        <v>2.9999999999999997E-4</v>
      </c>
      <c r="T65" s="78">
        <v>2.9999999999999997E-4</v>
      </c>
      <c r="U65" s="78">
        <v>0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515</v>
      </c>
      <c r="G66" t="s">
        <v>379</v>
      </c>
      <c r="H66" t="s">
        <v>493</v>
      </c>
      <c r="I66" t="s">
        <v>209</v>
      </c>
      <c r="J66" t="s">
        <v>516</v>
      </c>
      <c r="K66" s="77">
        <v>2.1800000000000002</v>
      </c>
      <c r="L66" t="s">
        <v>102</v>
      </c>
      <c r="M66" s="78">
        <v>2.1499999999999998E-2</v>
      </c>
      <c r="N66" s="78">
        <v>3.5099999999999999E-2</v>
      </c>
      <c r="O66" s="77">
        <v>155000</v>
      </c>
      <c r="P66" s="77">
        <v>110.54</v>
      </c>
      <c r="Q66" s="77">
        <v>0</v>
      </c>
      <c r="R66" s="77">
        <v>171.33699999999999</v>
      </c>
      <c r="S66" s="78">
        <v>1E-4</v>
      </c>
      <c r="T66" s="78">
        <v>5.0000000000000001E-4</v>
      </c>
      <c r="U66" s="78">
        <v>1E-4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519</v>
      </c>
      <c r="G67" t="s">
        <v>127</v>
      </c>
      <c r="H67" t="s">
        <v>520</v>
      </c>
      <c r="I67" t="s">
        <v>209</v>
      </c>
      <c r="J67" t="s">
        <v>521</v>
      </c>
      <c r="K67" s="77">
        <v>0.48</v>
      </c>
      <c r="L67" t="s">
        <v>102</v>
      </c>
      <c r="M67" s="78">
        <v>2.2499999999999999E-2</v>
      </c>
      <c r="N67" s="78">
        <v>4.2999999999999997E-2</v>
      </c>
      <c r="O67" s="77">
        <v>675266.03</v>
      </c>
      <c r="P67" s="77">
        <v>111.7</v>
      </c>
      <c r="Q67" s="77">
        <v>0</v>
      </c>
      <c r="R67" s="77">
        <v>754.27215550999995</v>
      </c>
      <c r="S67" s="78">
        <v>2.8999999999999998E-3</v>
      </c>
      <c r="T67" s="78">
        <v>2.3E-3</v>
      </c>
      <c r="U67" s="78">
        <v>2.9999999999999997E-4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524</v>
      </c>
      <c r="G68" t="s">
        <v>379</v>
      </c>
      <c r="H68" t="s">
        <v>525</v>
      </c>
      <c r="I68" t="s">
        <v>150</v>
      </c>
      <c r="J68" t="s">
        <v>526</v>
      </c>
      <c r="K68" s="77">
        <v>1.99</v>
      </c>
      <c r="L68" t="s">
        <v>102</v>
      </c>
      <c r="M68" s="78">
        <v>2.5000000000000001E-2</v>
      </c>
      <c r="N68" s="78">
        <v>3.5400000000000001E-2</v>
      </c>
      <c r="O68" s="77">
        <v>2120588.2799999998</v>
      </c>
      <c r="P68" s="77">
        <v>111.2</v>
      </c>
      <c r="Q68" s="77">
        <v>0</v>
      </c>
      <c r="R68" s="77">
        <v>2358.09416736</v>
      </c>
      <c r="S68" s="78">
        <v>6.0000000000000001E-3</v>
      </c>
      <c r="T68" s="78">
        <v>7.1000000000000004E-3</v>
      </c>
      <c r="U68" s="78">
        <v>8.9999999999999998E-4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529</v>
      </c>
      <c r="G69" t="s">
        <v>379</v>
      </c>
      <c r="H69" t="s">
        <v>520</v>
      </c>
      <c r="I69" t="s">
        <v>209</v>
      </c>
      <c r="J69" t="s">
        <v>277</v>
      </c>
      <c r="K69" s="77">
        <v>2.5499999999999998</v>
      </c>
      <c r="L69" t="s">
        <v>102</v>
      </c>
      <c r="M69" s="78">
        <v>2.0500000000000001E-2</v>
      </c>
      <c r="N69" s="78">
        <v>3.61E-2</v>
      </c>
      <c r="O69" s="77">
        <v>2406000</v>
      </c>
      <c r="P69" s="77">
        <v>108.46</v>
      </c>
      <c r="Q69" s="77">
        <v>0</v>
      </c>
      <c r="R69" s="77">
        <v>2609.5475999999999</v>
      </c>
      <c r="S69" s="78">
        <v>3.0999999999999999E-3</v>
      </c>
      <c r="T69" s="78">
        <v>7.9000000000000008E-3</v>
      </c>
      <c r="U69" s="78">
        <v>1E-3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532</v>
      </c>
      <c r="G70" t="s">
        <v>533</v>
      </c>
      <c r="H70" t="s">
        <v>525</v>
      </c>
      <c r="I70" t="s">
        <v>150</v>
      </c>
      <c r="J70" t="s">
        <v>534</v>
      </c>
      <c r="K70" s="77">
        <v>2.6</v>
      </c>
      <c r="L70" t="s">
        <v>102</v>
      </c>
      <c r="M70" s="78">
        <v>3.5400000000000001E-2</v>
      </c>
      <c r="N70" s="78">
        <v>4.5600000000000002E-2</v>
      </c>
      <c r="O70" s="77">
        <v>5076000</v>
      </c>
      <c r="P70" s="77">
        <v>100.73</v>
      </c>
      <c r="Q70" s="77">
        <v>92.846990000000005</v>
      </c>
      <c r="R70" s="77">
        <v>5205.9017899999999</v>
      </c>
      <c r="S70" s="78">
        <v>7.4000000000000003E-3</v>
      </c>
      <c r="T70" s="78">
        <v>1.5699999999999999E-2</v>
      </c>
      <c r="U70" s="78">
        <v>2E-3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393</v>
      </c>
      <c r="H71" t="s">
        <v>520</v>
      </c>
      <c r="I71" t="s">
        <v>209</v>
      </c>
      <c r="J71" t="s">
        <v>538</v>
      </c>
      <c r="K71" s="77">
        <v>2.5499999999999998</v>
      </c>
      <c r="L71" t="s">
        <v>102</v>
      </c>
      <c r="M71" s="78">
        <v>1.9400000000000001E-2</v>
      </c>
      <c r="N71" s="78">
        <v>2.9499999999999998E-2</v>
      </c>
      <c r="O71" s="77">
        <v>3147505.18</v>
      </c>
      <c r="P71" s="77">
        <v>109.99</v>
      </c>
      <c r="Q71" s="77">
        <v>0</v>
      </c>
      <c r="R71" s="77">
        <v>3461.940947482</v>
      </c>
      <c r="S71" s="78">
        <v>8.6999999999999994E-3</v>
      </c>
      <c r="T71" s="78">
        <v>1.04E-2</v>
      </c>
      <c r="U71" s="78">
        <v>1.2999999999999999E-3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541</v>
      </c>
      <c r="G72" t="s">
        <v>379</v>
      </c>
      <c r="H72" t="s">
        <v>542</v>
      </c>
      <c r="I72" t="s">
        <v>209</v>
      </c>
      <c r="J72" t="s">
        <v>242</v>
      </c>
      <c r="K72" s="77">
        <v>1.2</v>
      </c>
      <c r="L72" t="s">
        <v>102</v>
      </c>
      <c r="M72" s="78">
        <v>4.9500000000000002E-2</v>
      </c>
      <c r="N72" s="78">
        <v>6.3100000000000003E-2</v>
      </c>
      <c r="O72" s="77">
        <v>1500000.51</v>
      </c>
      <c r="P72" s="77">
        <v>134.31</v>
      </c>
      <c r="Q72" s="77">
        <v>0</v>
      </c>
      <c r="R72" s="77">
        <v>2014.650684981</v>
      </c>
      <c r="S72" s="78">
        <v>8.9999999999999998E-4</v>
      </c>
      <c r="T72" s="78">
        <v>6.1000000000000004E-3</v>
      </c>
      <c r="U72" s="78">
        <v>8.0000000000000004E-4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545</v>
      </c>
      <c r="G73" t="s">
        <v>546</v>
      </c>
      <c r="H73" t="s">
        <v>542</v>
      </c>
      <c r="I73" t="s">
        <v>209</v>
      </c>
      <c r="J73" t="s">
        <v>242</v>
      </c>
      <c r="K73" s="77">
        <v>1</v>
      </c>
      <c r="L73" t="s">
        <v>102</v>
      </c>
      <c r="M73" s="78">
        <v>4.3400000000000001E-2</v>
      </c>
      <c r="N73" s="78">
        <v>3.9199999999999999E-2</v>
      </c>
      <c r="O73" s="77">
        <v>3496795.46</v>
      </c>
      <c r="P73" s="77">
        <v>111.83</v>
      </c>
      <c r="Q73" s="77">
        <v>84.451669999999993</v>
      </c>
      <c r="R73" s="77">
        <v>3994.9180329179999</v>
      </c>
      <c r="S73" s="78">
        <v>2.0999999999999999E-3</v>
      </c>
      <c r="T73" s="78">
        <v>1.2E-2</v>
      </c>
      <c r="U73" s="78">
        <v>1.5E-3</v>
      </c>
    </row>
    <row r="74" spans="2:21">
      <c r="B74" t="s">
        <v>547</v>
      </c>
      <c r="C74" t="s">
        <v>548</v>
      </c>
      <c r="D74" t="s">
        <v>100</v>
      </c>
      <c r="E74" t="s">
        <v>123</v>
      </c>
      <c r="F74" t="s">
        <v>545</v>
      </c>
      <c r="G74" t="s">
        <v>546</v>
      </c>
      <c r="H74" t="s">
        <v>542</v>
      </c>
      <c r="I74" t="s">
        <v>209</v>
      </c>
      <c r="J74" t="s">
        <v>549</v>
      </c>
      <c r="K74" s="77">
        <v>3.57</v>
      </c>
      <c r="L74" t="s">
        <v>102</v>
      </c>
      <c r="M74" s="78">
        <v>3.9E-2</v>
      </c>
      <c r="N74" s="78">
        <v>4.4400000000000002E-2</v>
      </c>
      <c r="O74" s="77">
        <v>18823.53</v>
      </c>
      <c r="P74" s="77">
        <v>111.7</v>
      </c>
      <c r="Q74" s="77">
        <v>0</v>
      </c>
      <c r="R74" s="77">
        <v>21.025883010000001</v>
      </c>
      <c r="S74" s="78">
        <v>0</v>
      </c>
      <c r="T74" s="78">
        <v>1E-4</v>
      </c>
      <c r="U74" s="78">
        <v>0</v>
      </c>
    </row>
    <row r="75" spans="2:21">
      <c r="B75" t="s">
        <v>550</v>
      </c>
      <c r="C75" t="s">
        <v>551</v>
      </c>
      <c r="D75" t="s">
        <v>100</v>
      </c>
      <c r="E75" t="s">
        <v>123</v>
      </c>
      <c r="F75" t="s">
        <v>552</v>
      </c>
      <c r="G75" t="s">
        <v>553</v>
      </c>
      <c r="H75" t="s">
        <v>554</v>
      </c>
      <c r="I75" t="s">
        <v>150</v>
      </c>
      <c r="J75" t="s">
        <v>242</v>
      </c>
      <c r="K75" s="77">
        <v>1</v>
      </c>
      <c r="L75" t="s">
        <v>102</v>
      </c>
      <c r="M75" s="78">
        <v>5.3499999999999999E-2</v>
      </c>
      <c r="N75" s="78">
        <v>5.5500000000000001E-2</v>
      </c>
      <c r="O75" s="77">
        <v>2787777.8</v>
      </c>
      <c r="P75" s="77">
        <v>115.22</v>
      </c>
      <c r="Q75" s="77">
        <v>3385.5848700000001</v>
      </c>
      <c r="R75" s="77">
        <v>6597.6624511600003</v>
      </c>
      <c r="S75" s="78">
        <v>4.1999999999999997E-3</v>
      </c>
      <c r="T75" s="78">
        <v>1.9900000000000001E-2</v>
      </c>
      <c r="U75" s="78">
        <v>2.5000000000000001E-3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552</v>
      </c>
      <c r="G76" t="s">
        <v>553</v>
      </c>
      <c r="H76" t="s">
        <v>554</v>
      </c>
      <c r="I76" t="s">
        <v>150</v>
      </c>
      <c r="J76" t="s">
        <v>384</v>
      </c>
      <c r="K76" s="77">
        <v>3.08</v>
      </c>
      <c r="L76" t="s">
        <v>102</v>
      </c>
      <c r="M76" s="78">
        <v>3.2800000000000003E-2</v>
      </c>
      <c r="N76" s="78">
        <v>7.6600000000000001E-2</v>
      </c>
      <c r="O76" s="77">
        <v>54736.84</v>
      </c>
      <c r="P76" s="77">
        <v>99.89</v>
      </c>
      <c r="Q76" s="77">
        <v>0</v>
      </c>
      <c r="R76" s="77">
        <v>54.676629476000002</v>
      </c>
      <c r="S76" s="78">
        <v>0</v>
      </c>
      <c r="T76" s="78">
        <v>2.0000000000000001E-4</v>
      </c>
      <c r="U76" s="78">
        <v>0</v>
      </c>
    </row>
    <row r="77" spans="2:21">
      <c r="B77" t="s">
        <v>557</v>
      </c>
      <c r="C77" t="s">
        <v>558</v>
      </c>
      <c r="D77" t="s">
        <v>100</v>
      </c>
      <c r="E77" t="s">
        <v>123</v>
      </c>
      <c r="F77" t="s">
        <v>552</v>
      </c>
      <c r="G77" t="s">
        <v>553</v>
      </c>
      <c r="H77" t="s">
        <v>554</v>
      </c>
      <c r="I77" t="s">
        <v>150</v>
      </c>
      <c r="J77" t="s">
        <v>559</v>
      </c>
      <c r="K77" s="77">
        <v>2.4</v>
      </c>
      <c r="L77" t="s">
        <v>102</v>
      </c>
      <c r="M77" s="78">
        <v>0.04</v>
      </c>
      <c r="N77" s="78">
        <v>7.3700000000000002E-2</v>
      </c>
      <c r="O77" s="77">
        <v>6479993.7000000002</v>
      </c>
      <c r="P77" s="77">
        <v>103.93</v>
      </c>
      <c r="Q77" s="77">
        <v>0</v>
      </c>
      <c r="R77" s="77">
        <v>6734.6574524099997</v>
      </c>
      <c r="S77" s="78">
        <v>2.5000000000000001E-3</v>
      </c>
      <c r="T77" s="78">
        <v>2.0299999999999999E-2</v>
      </c>
      <c r="U77" s="78">
        <v>2.5999999999999999E-3</v>
      </c>
    </row>
    <row r="78" spans="2:21">
      <c r="B78" s="79" t="s">
        <v>258</v>
      </c>
      <c r="C78" s="16"/>
      <c r="D78" s="16"/>
      <c r="E78" s="16"/>
      <c r="F78" s="16"/>
      <c r="K78" s="81">
        <v>2.16</v>
      </c>
      <c r="N78" s="80">
        <v>5.3400000000000003E-2</v>
      </c>
      <c r="O78" s="81">
        <v>83169238.25</v>
      </c>
      <c r="Q78" s="81">
        <v>35.786320000000003</v>
      </c>
      <c r="R78" s="81">
        <v>79324.489157082004</v>
      </c>
      <c r="T78" s="80">
        <v>0.2392</v>
      </c>
      <c r="U78" s="80">
        <v>3.04E-2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345</v>
      </c>
      <c r="G79" t="s">
        <v>337</v>
      </c>
      <c r="H79" t="s">
        <v>208</v>
      </c>
      <c r="I79" t="s">
        <v>209</v>
      </c>
      <c r="J79" t="s">
        <v>562</v>
      </c>
      <c r="K79" s="77">
        <v>0.67</v>
      </c>
      <c r="L79" t="s">
        <v>102</v>
      </c>
      <c r="M79" s="78">
        <v>0.03</v>
      </c>
      <c r="N79" s="78">
        <v>4.9500000000000002E-2</v>
      </c>
      <c r="O79" s="77">
        <v>23991.360000000001</v>
      </c>
      <c r="P79" s="77">
        <v>99.51</v>
      </c>
      <c r="Q79" s="77">
        <v>0</v>
      </c>
      <c r="R79" s="77">
        <v>23.873802336000001</v>
      </c>
      <c r="S79" s="78">
        <v>0</v>
      </c>
      <c r="T79" s="78">
        <v>1E-4</v>
      </c>
      <c r="U79" s="78">
        <v>0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345</v>
      </c>
      <c r="G80" t="s">
        <v>337</v>
      </c>
      <c r="H80" t="s">
        <v>338</v>
      </c>
      <c r="I80" t="s">
        <v>150</v>
      </c>
      <c r="J80" t="s">
        <v>565</v>
      </c>
      <c r="K80" s="77">
        <v>3.32</v>
      </c>
      <c r="L80" t="s">
        <v>102</v>
      </c>
      <c r="M80" s="78">
        <v>2.6800000000000001E-2</v>
      </c>
      <c r="N80" s="78">
        <v>4.9799999999999997E-2</v>
      </c>
      <c r="O80" s="77">
        <v>3360063.63</v>
      </c>
      <c r="P80" s="77">
        <v>94.81</v>
      </c>
      <c r="Q80" s="77">
        <v>0</v>
      </c>
      <c r="R80" s="77">
        <v>3185.6763276030001</v>
      </c>
      <c r="S80" s="78">
        <v>1.2999999999999999E-3</v>
      </c>
      <c r="T80" s="78">
        <v>9.5999999999999992E-3</v>
      </c>
      <c r="U80" s="78">
        <v>1.1999999999999999E-3</v>
      </c>
    </row>
    <row r="81" spans="2:21">
      <c r="B81" t="s">
        <v>566</v>
      </c>
      <c r="C81" t="s">
        <v>567</v>
      </c>
      <c r="D81" t="s">
        <v>100</v>
      </c>
      <c r="E81" t="s">
        <v>123</v>
      </c>
      <c r="F81" t="s">
        <v>349</v>
      </c>
      <c r="G81" t="s">
        <v>337</v>
      </c>
      <c r="H81" t="s">
        <v>208</v>
      </c>
      <c r="I81" t="s">
        <v>209</v>
      </c>
      <c r="J81" t="s">
        <v>398</v>
      </c>
      <c r="K81" s="77">
        <v>1.4</v>
      </c>
      <c r="L81" t="s">
        <v>102</v>
      </c>
      <c r="M81" s="78">
        <v>2.0199999999999999E-2</v>
      </c>
      <c r="N81" s="78">
        <v>4.8899999999999999E-2</v>
      </c>
      <c r="O81" s="77">
        <v>4250140.5</v>
      </c>
      <c r="P81" s="77">
        <v>97.31</v>
      </c>
      <c r="Q81" s="77">
        <v>0</v>
      </c>
      <c r="R81" s="77">
        <v>4135.8117205500002</v>
      </c>
      <c r="S81" s="78">
        <v>5.0000000000000001E-3</v>
      </c>
      <c r="T81" s="78">
        <v>1.2500000000000001E-2</v>
      </c>
      <c r="U81" s="78">
        <v>1.6000000000000001E-3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349</v>
      </c>
      <c r="G82" t="s">
        <v>337</v>
      </c>
      <c r="H82" t="s">
        <v>208</v>
      </c>
      <c r="I82" t="s">
        <v>209</v>
      </c>
      <c r="J82" t="s">
        <v>570</v>
      </c>
      <c r="K82" s="77">
        <v>0.51</v>
      </c>
      <c r="L82" t="s">
        <v>102</v>
      </c>
      <c r="M82" s="78">
        <v>3.0099999999999998E-2</v>
      </c>
      <c r="N82" s="78">
        <v>4.8899999999999999E-2</v>
      </c>
      <c r="O82" s="77">
        <v>42000</v>
      </c>
      <c r="P82" s="77">
        <v>99.09</v>
      </c>
      <c r="Q82" s="77">
        <v>0.6321</v>
      </c>
      <c r="R82" s="77">
        <v>42.249899999999997</v>
      </c>
      <c r="S82" s="78">
        <v>0</v>
      </c>
      <c r="T82" s="78">
        <v>1E-4</v>
      </c>
      <c r="U82" s="78">
        <v>0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349</v>
      </c>
      <c r="G83" t="s">
        <v>337</v>
      </c>
      <c r="H83" t="s">
        <v>208</v>
      </c>
      <c r="I83" t="s">
        <v>209</v>
      </c>
      <c r="J83" t="s">
        <v>573</v>
      </c>
      <c r="K83" s="77">
        <v>4.0199999999999996</v>
      </c>
      <c r="L83" t="s">
        <v>102</v>
      </c>
      <c r="M83" s="78">
        <v>2.76E-2</v>
      </c>
      <c r="N83" s="78">
        <v>4.8099999999999997E-2</v>
      </c>
      <c r="O83" s="77">
        <v>160000</v>
      </c>
      <c r="P83" s="77">
        <v>93.32</v>
      </c>
      <c r="Q83" s="77">
        <v>0</v>
      </c>
      <c r="R83" s="77">
        <v>149.31200000000001</v>
      </c>
      <c r="S83" s="78">
        <v>1E-4</v>
      </c>
      <c r="T83" s="78">
        <v>5.0000000000000001E-4</v>
      </c>
      <c r="U83" s="78">
        <v>1E-4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356</v>
      </c>
      <c r="G84" t="s">
        <v>337</v>
      </c>
      <c r="H84" t="s">
        <v>338</v>
      </c>
      <c r="I84" t="s">
        <v>150</v>
      </c>
      <c r="J84" t="s">
        <v>576</v>
      </c>
      <c r="K84" s="77">
        <v>0.94</v>
      </c>
      <c r="L84" t="s">
        <v>102</v>
      </c>
      <c r="M84" s="78">
        <v>1.09E-2</v>
      </c>
      <c r="N84" s="78">
        <v>4.9000000000000002E-2</v>
      </c>
      <c r="O84" s="77">
        <v>15050000</v>
      </c>
      <c r="P84" s="77">
        <v>96.66</v>
      </c>
      <c r="Q84" s="77">
        <v>0</v>
      </c>
      <c r="R84" s="77">
        <v>14547.33</v>
      </c>
      <c r="S84" s="78">
        <v>1.9599999999999999E-2</v>
      </c>
      <c r="T84" s="78">
        <v>4.3900000000000002E-2</v>
      </c>
      <c r="U84" s="78">
        <v>5.5999999999999999E-3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356</v>
      </c>
      <c r="G85" t="s">
        <v>337</v>
      </c>
      <c r="H85" t="s">
        <v>338</v>
      </c>
      <c r="I85" t="s">
        <v>150</v>
      </c>
      <c r="J85" t="s">
        <v>579</v>
      </c>
      <c r="K85" s="77">
        <v>1.66</v>
      </c>
      <c r="L85" t="s">
        <v>102</v>
      </c>
      <c r="M85" s="78">
        <v>2.98E-2</v>
      </c>
      <c r="N85" s="78">
        <v>5.1200000000000002E-2</v>
      </c>
      <c r="O85" s="77">
        <v>113500</v>
      </c>
      <c r="P85" s="77">
        <v>97.54</v>
      </c>
      <c r="Q85" s="77">
        <v>0</v>
      </c>
      <c r="R85" s="77">
        <v>110.7079</v>
      </c>
      <c r="S85" s="78">
        <v>1E-4</v>
      </c>
      <c r="T85" s="78">
        <v>2.9999999999999997E-4</v>
      </c>
      <c r="U85" s="78">
        <v>0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378</v>
      </c>
      <c r="G86" t="s">
        <v>379</v>
      </c>
      <c r="H86" t="s">
        <v>338</v>
      </c>
      <c r="I86" t="s">
        <v>150</v>
      </c>
      <c r="J86" t="s">
        <v>380</v>
      </c>
      <c r="K86" s="77">
        <v>0.74</v>
      </c>
      <c r="L86" t="s">
        <v>102</v>
      </c>
      <c r="M86" s="78">
        <v>1.6299999999999999E-2</v>
      </c>
      <c r="N86" s="78">
        <v>5.1999999999999998E-2</v>
      </c>
      <c r="O86" s="77">
        <v>70000</v>
      </c>
      <c r="P86" s="77">
        <v>97.88</v>
      </c>
      <c r="Q86" s="77">
        <v>0</v>
      </c>
      <c r="R86" s="77">
        <v>68.516000000000005</v>
      </c>
      <c r="S86" s="78">
        <v>2.9999999999999997E-4</v>
      </c>
      <c r="T86" s="78">
        <v>2.0000000000000001E-4</v>
      </c>
      <c r="U86" s="78">
        <v>0</v>
      </c>
    </row>
    <row r="87" spans="2:21">
      <c r="B87" t="s">
        <v>582</v>
      </c>
      <c r="C87" t="s">
        <v>583</v>
      </c>
      <c r="D87" t="s">
        <v>100</v>
      </c>
      <c r="E87" t="s">
        <v>123</v>
      </c>
      <c r="F87" t="s">
        <v>584</v>
      </c>
      <c r="G87" t="s">
        <v>379</v>
      </c>
      <c r="H87" t="s">
        <v>338</v>
      </c>
      <c r="I87" t="s">
        <v>150</v>
      </c>
      <c r="J87" t="s">
        <v>570</v>
      </c>
      <c r="K87" s="77">
        <v>2.4</v>
      </c>
      <c r="L87" t="s">
        <v>102</v>
      </c>
      <c r="M87" s="78">
        <v>1.44E-2</v>
      </c>
      <c r="N87" s="78">
        <v>5.0700000000000002E-2</v>
      </c>
      <c r="O87" s="77">
        <v>104873.08</v>
      </c>
      <c r="P87" s="77">
        <v>91.68</v>
      </c>
      <c r="Q87" s="77">
        <v>12.491540000000001</v>
      </c>
      <c r="R87" s="77">
        <v>108.639179744</v>
      </c>
      <c r="S87" s="78">
        <v>2.0000000000000001E-4</v>
      </c>
      <c r="T87" s="78">
        <v>2.9999999999999997E-4</v>
      </c>
      <c r="U87" s="78">
        <v>0</v>
      </c>
    </row>
    <row r="88" spans="2:21">
      <c r="B88" t="s">
        <v>585</v>
      </c>
      <c r="C88" t="s">
        <v>586</v>
      </c>
      <c r="D88" t="s">
        <v>100</v>
      </c>
      <c r="E88" t="s">
        <v>123</v>
      </c>
      <c r="F88" t="s">
        <v>383</v>
      </c>
      <c r="G88" t="s">
        <v>337</v>
      </c>
      <c r="H88" t="s">
        <v>338</v>
      </c>
      <c r="I88" t="s">
        <v>150</v>
      </c>
      <c r="J88" t="s">
        <v>587</v>
      </c>
      <c r="K88" s="77">
        <v>3.74</v>
      </c>
      <c r="L88" t="s">
        <v>102</v>
      </c>
      <c r="M88" s="78">
        <v>2.5000000000000001E-2</v>
      </c>
      <c r="N88" s="78">
        <v>4.9700000000000001E-2</v>
      </c>
      <c r="O88" s="77">
        <v>54000</v>
      </c>
      <c r="P88" s="77">
        <v>93.11</v>
      </c>
      <c r="Q88" s="77">
        <v>0</v>
      </c>
      <c r="R88" s="77">
        <v>50.279400000000003</v>
      </c>
      <c r="S88" s="78">
        <v>0</v>
      </c>
      <c r="T88" s="78">
        <v>2.0000000000000001E-4</v>
      </c>
      <c r="U88" s="78">
        <v>0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383</v>
      </c>
      <c r="G89" t="s">
        <v>337</v>
      </c>
      <c r="H89" t="s">
        <v>208</v>
      </c>
      <c r="I89" t="s">
        <v>209</v>
      </c>
      <c r="J89" t="s">
        <v>590</v>
      </c>
      <c r="K89" s="77">
        <v>1.61</v>
      </c>
      <c r="L89" t="s">
        <v>102</v>
      </c>
      <c r="M89" s="78">
        <v>3.7600000000000001E-2</v>
      </c>
      <c r="N89" s="78">
        <v>5.0999999999999997E-2</v>
      </c>
      <c r="O89" s="77">
        <v>150000</v>
      </c>
      <c r="P89" s="77">
        <v>99.26</v>
      </c>
      <c r="Q89" s="77">
        <v>0</v>
      </c>
      <c r="R89" s="77">
        <v>148.88999999999999</v>
      </c>
      <c r="S89" s="78">
        <v>1E-4</v>
      </c>
      <c r="T89" s="78">
        <v>4.0000000000000002E-4</v>
      </c>
      <c r="U89" s="78">
        <v>1E-4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392</v>
      </c>
      <c r="G90" t="s">
        <v>393</v>
      </c>
      <c r="H90" t="s">
        <v>394</v>
      </c>
      <c r="I90" t="s">
        <v>150</v>
      </c>
      <c r="J90" t="s">
        <v>593</v>
      </c>
      <c r="K90" s="77">
        <v>0.04</v>
      </c>
      <c r="L90" t="s">
        <v>102</v>
      </c>
      <c r="M90" s="78">
        <v>4.8000000000000001E-2</v>
      </c>
      <c r="N90" s="78">
        <v>4.7800000000000002E-2</v>
      </c>
      <c r="O90" s="77">
        <v>73304.67</v>
      </c>
      <c r="P90" s="77">
        <v>102.24</v>
      </c>
      <c r="Q90" s="77">
        <v>0</v>
      </c>
      <c r="R90" s="77">
        <v>74.946694608000001</v>
      </c>
      <c r="S90" s="78">
        <v>1E-4</v>
      </c>
      <c r="T90" s="78">
        <v>2.0000000000000001E-4</v>
      </c>
      <c r="U90" s="78">
        <v>0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596</v>
      </c>
      <c r="G91" t="s">
        <v>597</v>
      </c>
      <c r="H91" t="s">
        <v>394</v>
      </c>
      <c r="I91" t="s">
        <v>150</v>
      </c>
      <c r="J91" t="s">
        <v>579</v>
      </c>
      <c r="K91" s="77">
        <v>2.15</v>
      </c>
      <c r="L91" t="s">
        <v>102</v>
      </c>
      <c r="M91" s="78">
        <v>2.6100000000000002E-2</v>
      </c>
      <c r="N91" s="78">
        <v>5.0999999999999997E-2</v>
      </c>
      <c r="O91" s="77">
        <v>50526.31</v>
      </c>
      <c r="P91" s="77">
        <v>95.56</v>
      </c>
      <c r="Q91" s="77">
        <v>0</v>
      </c>
      <c r="R91" s="77">
        <v>48.282941835999999</v>
      </c>
      <c r="S91" s="78">
        <v>1E-4</v>
      </c>
      <c r="T91" s="78">
        <v>1E-4</v>
      </c>
      <c r="U91" s="78">
        <v>0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600</v>
      </c>
      <c r="G92" t="s">
        <v>492</v>
      </c>
      <c r="H92" t="s">
        <v>421</v>
      </c>
      <c r="I92" t="s">
        <v>209</v>
      </c>
      <c r="J92" t="s">
        <v>601</v>
      </c>
      <c r="K92" s="77">
        <v>0.5</v>
      </c>
      <c r="L92" t="s">
        <v>102</v>
      </c>
      <c r="M92" s="78">
        <v>2.4500000000000001E-2</v>
      </c>
      <c r="N92" s="78">
        <v>4.8599999999999997E-2</v>
      </c>
      <c r="O92" s="77">
        <v>7500</v>
      </c>
      <c r="P92" s="77">
        <v>98.8</v>
      </c>
      <c r="Q92" s="77">
        <v>9.1880000000000003E-2</v>
      </c>
      <c r="R92" s="77">
        <v>7.5018799999999999</v>
      </c>
      <c r="S92" s="78">
        <v>0</v>
      </c>
      <c r="T92" s="78">
        <v>0</v>
      </c>
      <c r="U92" s="78">
        <v>0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420</v>
      </c>
      <c r="G93" t="s">
        <v>379</v>
      </c>
      <c r="H93" t="s">
        <v>421</v>
      </c>
      <c r="I93" t="s">
        <v>209</v>
      </c>
      <c r="J93" t="s">
        <v>604</v>
      </c>
      <c r="K93" s="77">
        <v>3.54</v>
      </c>
      <c r="L93" t="s">
        <v>102</v>
      </c>
      <c r="M93" s="78">
        <v>0.05</v>
      </c>
      <c r="N93" s="78">
        <v>5.5100000000000003E-2</v>
      </c>
      <c r="O93" s="77">
        <v>110000</v>
      </c>
      <c r="P93" s="77">
        <v>100.51</v>
      </c>
      <c r="Q93" s="77">
        <v>0</v>
      </c>
      <c r="R93" s="77">
        <v>110.56100000000001</v>
      </c>
      <c r="S93" s="78">
        <v>0</v>
      </c>
      <c r="T93" s="78">
        <v>2.9999999999999997E-4</v>
      </c>
      <c r="U93" s="78">
        <v>0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608</v>
      </c>
      <c r="H94" t="s">
        <v>421</v>
      </c>
      <c r="I94" t="s">
        <v>209</v>
      </c>
      <c r="J94" t="s">
        <v>609</v>
      </c>
      <c r="K94" s="77">
        <v>3.08</v>
      </c>
      <c r="L94" t="s">
        <v>102</v>
      </c>
      <c r="M94" s="78">
        <v>1.0800000000000001E-2</v>
      </c>
      <c r="N94" s="78">
        <v>4.9500000000000002E-2</v>
      </c>
      <c r="O94" s="77">
        <v>5865000.29</v>
      </c>
      <c r="P94" s="77">
        <v>89.11</v>
      </c>
      <c r="Q94" s="77">
        <v>0</v>
      </c>
      <c r="R94" s="77">
        <v>5226.3017584190002</v>
      </c>
      <c r="S94" s="78">
        <v>4.4999999999999997E-3</v>
      </c>
      <c r="T94" s="78">
        <v>1.5800000000000002E-2</v>
      </c>
      <c r="U94" s="78">
        <v>2E-3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425</v>
      </c>
      <c r="G95" t="s">
        <v>379</v>
      </c>
      <c r="H95" t="s">
        <v>426</v>
      </c>
      <c r="I95" t="s">
        <v>150</v>
      </c>
      <c r="J95" t="s">
        <v>612</v>
      </c>
      <c r="K95" s="77">
        <v>1.21</v>
      </c>
      <c r="L95" t="s">
        <v>102</v>
      </c>
      <c r="M95" s="78">
        <v>3.39E-2</v>
      </c>
      <c r="N95" s="78">
        <v>5.7500000000000002E-2</v>
      </c>
      <c r="O95" s="77">
        <v>30000</v>
      </c>
      <c r="P95" s="77">
        <v>99.8</v>
      </c>
      <c r="Q95" s="77">
        <v>0</v>
      </c>
      <c r="R95" s="77">
        <v>29.94</v>
      </c>
      <c r="S95" s="78">
        <v>0</v>
      </c>
      <c r="T95" s="78">
        <v>1E-4</v>
      </c>
      <c r="U95" s="78">
        <v>0</v>
      </c>
    </row>
    <row r="96" spans="2:21">
      <c r="B96" t="s">
        <v>613</v>
      </c>
      <c r="C96" t="s">
        <v>614</v>
      </c>
      <c r="D96" t="s">
        <v>100</v>
      </c>
      <c r="E96" t="s">
        <v>123</v>
      </c>
      <c r="F96" t="s">
        <v>434</v>
      </c>
      <c r="G96" t="s">
        <v>379</v>
      </c>
      <c r="H96" t="s">
        <v>421</v>
      </c>
      <c r="I96" t="s">
        <v>209</v>
      </c>
      <c r="J96" t="s">
        <v>615</v>
      </c>
      <c r="K96" s="77">
        <v>5.8</v>
      </c>
      <c r="L96" t="s">
        <v>102</v>
      </c>
      <c r="M96" s="78">
        <v>2.5499999999999998E-2</v>
      </c>
      <c r="N96" s="78">
        <v>5.57E-2</v>
      </c>
      <c r="O96" s="77">
        <v>115874.99</v>
      </c>
      <c r="P96" s="77">
        <v>84.91</v>
      </c>
      <c r="Q96" s="77">
        <v>0</v>
      </c>
      <c r="R96" s="77">
        <v>98.389454009000005</v>
      </c>
      <c r="S96" s="78">
        <v>1E-4</v>
      </c>
      <c r="T96" s="78">
        <v>2.9999999999999997E-4</v>
      </c>
      <c r="U96" s="78">
        <v>0</v>
      </c>
    </row>
    <row r="97" spans="2:21">
      <c r="B97" t="s">
        <v>616</v>
      </c>
      <c r="C97" t="s">
        <v>617</v>
      </c>
      <c r="D97" t="s">
        <v>100</v>
      </c>
      <c r="E97" t="s">
        <v>123</v>
      </c>
      <c r="F97" t="s">
        <v>618</v>
      </c>
      <c r="G97" t="s">
        <v>504</v>
      </c>
      <c r="H97" t="s">
        <v>426</v>
      </c>
      <c r="I97" t="s">
        <v>150</v>
      </c>
      <c r="J97" t="s">
        <v>286</v>
      </c>
      <c r="K97" s="77">
        <v>5.39</v>
      </c>
      <c r="L97" t="s">
        <v>102</v>
      </c>
      <c r="M97" s="78">
        <v>1.95E-2</v>
      </c>
      <c r="N97" s="78">
        <v>5.3600000000000002E-2</v>
      </c>
      <c r="O97" s="77">
        <v>6082743.1799999997</v>
      </c>
      <c r="P97" s="77">
        <v>83.94</v>
      </c>
      <c r="Q97" s="77">
        <v>0</v>
      </c>
      <c r="R97" s="77">
        <v>5105.8546252919996</v>
      </c>
      <c r="S97" s="78">
        <v>5.3E-3</v>
      </c>
      <c r="T97" s="78">
        <v>1.54E-2</v>
      </c>
      <c r="U97" s="78">
        <v>2E-3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379</v>
      </c>
      <c r="H98" t="s">
        <v>421</v>
      </c>
      <c r="I98" t="s">
        <v>209</v>
      </c>
      <c r="J98" t="s">
        <v>622</v>
      </c>
      <c r="K98" s="77">
        <v>1.06</v>
      </c>
      <c r="L98" t="s">
        <v>102</v>
      </c>
      <c r="M98" s="78">
        <v>2.5499999999999998E-2</v>
      </c>
      <c r="N98" s="78">
        <v>5.2600000000000001E-2</v>
      </c>
      <c r="O98" s="77">
        <v>4200000.21</v>
      </c>
      <c r="P98" s="77">
        <v>97.92</v>
      </c>
      <c r="Q98" s="77">
        <v>0</v>
      </c>
      <c r="R98" s="77">
        <v>4112.6402056320003</v>
      </c>
      <c r="S98" s="78">
        <v>2.0899999999999998E-2</v>
      </c>
      <c r="T98" s="78">
        <v>1.24E-2</v>
      </c>
      <c r="U98" s="78">
        <v>1.6000000000000001E-3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625</v>
      </c>
      <c r="G99" t="s">
        <v>128</v>
      </c>
      <c r="H99" t="s">
        <v>426</v>
      </c>
      <c r="I99" t="s">
        <v>150</v>
      </c>
      <c r="J99" t="s">
        <v>626</v>
      </c>
      <c r="K99" s="77">
        <v>0.42</v>
      </c>
      <c r="L99" t="s">
        <v>102</v>
      </c>
      <c r="M99" s="78">
        <v>1.49E-2</v>
      </c>
      <c r="N99" s="78">
        <v>5.04E-2</v>
      </c>
      <c r="O99" s="77">
        <v>2615914.81</v>
      </c>
      <c r="P99" s="77">
        <v>99.16</v>
      </c>
      <c r="Q99" s="77">
        <v>0</v>
      </c>
      <c r="R99" s="77">
        <v>2593.9411255959999</v>
      </c>
      <c r="S99" s="78">
        <v>7.3000000000000001E-3</v>
      </c>
      <c r="T99" s="78">
        <v>7.7999999999999996E-3</v>
      </c>
      <c r="U99" s="78">
        <v>1E-3</v>
      </c>
    </row>
    <row r="100" spans="2:21">
      <c r="B100" t="s">
        <v>627</v>
      </c>
      <c r="C100" t="s">
        <v>628</v>
      </c>
      <c r="D100" t="s">
        <v>100</v>
      </c>
      <c r="E100" t="s">
        <v>123</v>
      </c>
      <c r="F100" t="s">
        <v>446</v>
      </c>
      <c r="G100" t="s">
        <v>379</v>
      </c>
      <c r="H100" t="s">
        <v>421</v>
      </c>
      <c r="I100" t="s">
        <v>209</v>
      </c>
      <c r="J100" t="s">
        <v>629</v>
      </c>
      <c r="K100" s="77">
        <v>2.52</v>
      </c>
      <c r="L100" t="s">
        <v>102</v>
      </c>
      <c r="M100" s="78">
        <v>5.6500000000000002E-2</v>
      </c>
      <c r="N100" s="78">
        <v>5.4699999999999999E-2</v>
      </c>
      <c r="O100" s="77">
        <v>21250</v>
      </c>
      <c r="P100" s="77">
        <v>102.13</v>
      </c>
      <c r="Q100" s="77">
        <v>0</v>
      </c>
      <c r="R100" s="77">
        <v>21.702625000000001</v>
      </c>
      <c r="S100" s="78">
        <v>1E-4</v>
      </c>
      <c r="T100" s="78">
        <v>1E-4</v>
      </c>
      <c r="U100" s="78">
        <v>0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504</v>
      </c>
      <c r="H101" t="s">
        <v>421</v>
      </c>
      <c r="I101" t="s">
        <v>209</v>
      </c>
      <c r="J101" t="s">
        <v>633</v>
      </c>
      <c r="K101" s="77">
        <v>0.34</v>
      </c>
      <c r="L101" t="s">
        <v>102</v>
      </c>
      <c r="M101" s="78">
        <v>3.85E-2</v>
      </c>
      <c r="N101" s="78">
        <v>6.0199999999999997E-2</v>
      </c>
      <c r="O101" s="77">
        <v>70000</v>
      </c>
      <c r="P101" s="77">
        <v>99.94</v>
      </c>
      <c r="Q101" s="77">
        <v>0</v>
      </c>
      <c r="R101" s="77">
        <v>69.957999999999998</v>
      </c>
      <c r="S101" s="78">
        <v>2.0000000000000001E-4</v>
      </c>
      <c r="T101" s="78">
        <v>2.0000000000000001E-4</v>
      </c>
      <c r="U101" s="78">
        <v>0</v>
      </c>
    </row>
    <row r="102" spans="2:21">
      <c r="B102" t="s">
        <v>634</v>
      </c>
      <c r="C102" t="s">
        <v>635</v>
      </c>
      <c r="D102" t="s">
        <v>100</v>
      </c>
      <c r="E102" t="s">
        <v>123</v>
      </c>
      <c r="F102" t="s">
        <v>479</v>
      </c>
      <c r="G102" t="s">
        <v>480</v>
      </c>
      <c r="H102" t="s">
        <v>421</v>
      </c>
      <c r="I102" t="s">
        <v>209</v>
      </c>
      <c r="J102" t="s">
        <v>636</v>
      </c>
      <c r="K102" s="77">
        <v>3.27</v>
      </c>
      <c r="L102" t="s">
        <v>102</v>
      </c>
      <c r="M102" s="78">
        <v>5.0900000000000001E-2</v>
      </c>
      <c r="N102" s="78">
        <v>5.0299999999999997E-2</v>
      </c>
      <c r="O102" s="77">
        <v>64840.91</v>
      </c>
      <c r="P102" s="77">
        <v>100.22</v>
      </c>
      <c r="Q102" s="77">
        <v>14.634729999999999</v>
      </c>
      <c r="R102" s="77">
        <v>79.618290001999995</v>
      </c>
      <c r="S102" s="78">
        <v>1E-4</v>
      </c>
      <c r="T102" s="78">
        <v>2.0000000000000001E-4</v>
      </c>
      <c r="U102" s="78">
        <v>0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487</v>
      </c>
      <c r="G103" t="s">
        <v>127</v>
      </c>
      <c r="H103" t="s">
        <v>421</v>
      </c>
      <c r="I103" t="s">
        <v>209</v>
      </c>
      <c r="J103" t="s">
        <v>639</v>
      </c>
      <c r="K103" s="77">
        <v>1.43</v>
      </c>
      <c r="L103" t="s">
        <v>102</v>
      </c>
      <c r="M103" s="78">
        <v>2.7E-2</v>
      </c>
      <c r="N103" s="78">
        <v>5.7200000000000001E-2</v>
      </c>
      <c r="O103" s="77">
        <v>42054.19</v>
      </c>
      <c r="P103" s="77">
        <v>96.02</v>
      </c>
      <c r="Q103" s="77">
        <v>0</v>
      </c>
      <c r="R103" s="77">
        <v>40.380433238000002</v>
      </c>
      <c r="S103" s="78">
        <v>2.0000000000000001E-4</v>
      </c>
      <c r="T103" s="78">
        <v>1E-4</v>
      </c>
      <c r="U103" s="78">
        <v>0</v>
      </c>
    </row>
    <row r="104" spans="2:21">
      <c r="B104" t="s">
        <v>640</v>
      </c>
      <c r="C104" t="s">
        <v>641</v>
      </c>
      <c r="D104" t="s">
        <v>100</v>
      </c>
      <c r="E104" t="s">
        <v>123</v>
      </c>
      <c r="F104" t="s">
        <v>642</v>
      </c>
      <c r="G104" t="s">
        <v>379</v>
      </c>
      <c r="H104" t="s">
        <v>493</v>
      </c>
      <c r="I104" t="s">
        <v>209</v>
      </c>
      <c r="J104" t="s">
        <v>643</v>
      </c>
      <c r="K104" s="77">
        <v>1.81</v>
      </c>
      <c r="L104" t="s">
        <v>102</v>
      </c>
      <c r="M104" s="78">
        <v>3.85E-2</v>
      </c>
      <c r="N104" s="78">
        <v>5.9299999999999999E-2</v>
      </c>
      <c r="O104" s="77">
        <v>4465714.58</v>
      </c>
      <c r="P104" s="77">
        <v>98.61</v>
      </c>
      <c r="Q104" s="77">
        <v>0</v>
      </c>
      <c r="R104" s="77">
        <v>4403.6411473380003</v>
      </c>
      <c r="S104" s="78">
        <v>4.7000000000000002E-3</v>
      </c>
      <c r="T104" s="78">
        <v>1.3299999999999999E-2</v>
      </c>
      <c r="U104" s="78">
        <v>1.6999999999999999E-3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642</v>
      </c>
      <c r="G105" t="s">
        <v>379</v>
      </c>
      <c r="H105" t="s">
        <v>493</v>
      </c>
      <c r="I105" t="s">
        <v>209</v>
      </c>
      <c r="J105" t="s">
        <v>257</v>
      </c>
      <c r="K105" s="77">
        <v>1.78</v>
      </c>
      <c r="L105" t="s">
        <v>102</v>
      </c>
      <c r="M105" s="78">
        <v>4.24E-2</v>
      </c>
      <c r="N105" s="78">
        <v>6.08E-2</v>
      </c>
      <c r="O105" s="77">
        <v>20000</v>
      </c>
      <c r="P105" s="77">
        <v>102.53</v>
      </c>
      <c r="Q105" s="77">
        <v>0</v>
      </c>
      <c r="R105" s="77">
        <v>20.506</v>
      </c>
      <c r="S105" s="78">
        <v>0</v>
      </c>
      <c r="T105" s="78">
        <v>1E-4</v>
      </c>
      <c r="U105" s="78">
        <v>0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503</v>
      </c>
      <c r="G106" t="s">
        <v>504</v>
      </c>
      <c r="H106" t="s">
        <v>496</v>
      </c>
      <c r="I106" t="s">
        <v>150</v>
      </c>
      <c r="J106" t="s">
        <v>648</v>
      </c>
      <c r="K106" s="77">
        <v>2.65</v>
      </c>
      <c r="L106" t="s">
        <v>102</v>
      </c>
      <c r="M106" s="78">
        <v>2.9100000000000001E-2</v>
      </c>
      <c r="N106" s="78">
        <v>5.1900000000000002E-2</v>
      </c>
      <c r="O106" s="77">
        <v>174125</v>
      </c>
      <c r="P106" s="77">
        <v>94.88</v>
      </c>
      <c r="Q106" s="77">
        <v>0</v>
      </c>
      <c r="R106" s="77">
        <v>165.2098</v>
      </c>
      <c r="S106" s="78">
        <v>2.9999999999999997E-4</v>
      </c>
      <c r="T106" s="78">
        <v>5.0000000000000001E-4</v>
      </c>
      <c r="U106" s="78">
        <v>1E-4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651</v>
      </c>
      <c r="G107" t="s">
        <v>504</v>
      </c>
      <c r="H107" t="s">
        <v>652</v>
      </c>
      <c r="I107" t="s">
        <v>653</v>
      </c>
      <c r="J107" t="s">
        <v>654</v>
      </c>
      <c r="K107" s="77">
        <v>5.47</v>
      </c>
      <c r="L107" t="s">
        <v>102</v>
      </c>
      <c r="M107" s="78">
        <v>4.3799999999999999E-2</v>
      </c>
      <c r="N107" s="78">
        <v>5.3600000000000002E-2</v>
      </c>
      <c r="O107" s="77">
        <v>3674000</v>
      </c>
      <c r="P107" s="77">
        <v>96.52</v>
      </c>
      <c r="Q107" s="77">
        <v>0</v>
      </c>
      <c r="R107" s="77">
        <v>3546.1448</v>
      </c>
      <c r="S107" s="78">
        <v>7.3000000000000001E-3</v>
      </c>
      <c r="T107" s="78">
        <v>1.0699999999999999E-2</v>
      </c>
      <c r="U107" s="78">
        <v>1.4E-3</v>
      </c>
    </row>
    <row r="108" spans="2:21">
      <c r="B108" t="s">
        <v>655</v>
      </c>
      <c r="C108" t="s">
        <v>656</v>
      </c>
      <c r="D108" t="s">
        <v>100</v>
      </c>
      <c r="E108" t="s">
        <v>123</v>
      </c>
      <c r="F108" t="s">
        <v>657</v>
      </c>
      <c r="G108" t="s">
        <v>658</v>
      </c>
      <c r="H108" t="s">
        <v>493</v>
      </c>
      <c r="I108" t="s">
        <v>209</v>
      </c>
      <c r="J108" t="s">
        <v>659</v>
      </c>
      <c r="K108" s="77">
        <v>2.56</v>
      </c>
      <c r="L108" t="s">
        <v>102</v>
      </c>
      <c r="M108" s="78">
        <v>2.18E-2</v>
      </c>
      <c r="N108" s="78">
        <v>5.6099999999999997E-2</v>
      </c>
      <c r="O108" s="77">
        <v>4399999.67</v>
      </c>
      <c r="P108" s="77">
        <v>92.07</v>
      </c>
      <c r="Q108" s="77">
        <v>0</v>
      </c>
      <c r="R108" s="77">
        <v>4051.0796961689998</v>
      </c>
      <c r="S108" s="78">
        <v>9.5999999999999992E-3</v>
      </c>
      <c r="T108" s="78">
        <v>1.2200000000000001E-2</v>
      </c>
      <c r="U108" s="78">
        <v>1.6000000000000001E-3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379</v>
      </c>
      <c r="H109" t="s">
        <v>496</v>
      </c>
      <c r="I109" t="s">
        <v>150</v>
      </c>
      <c r="J109" t="s">
        <v>663</v>
      </c>
      <c r="K109" s="77">
        <v>1.82</v>
      </c>
      <c r="L109" t="s">
        <v>102</v>
      </c>
      <c r="M109" s="78">
        <v>5.0500000000000003E-2</v>
      </c>
      <c r="N109" s="78">
        <v>5.6000000000000001E-2</v>
      </c>
      <c r="O109" s="77">
        <v>33333.33</v>
      </c>
      <c r="P109" s="77">
        <v>99.57</v>
      </c>
      <c r="Q109" s="77">
        <v>0</v>
      </c>
      <c r="R109" s="77">
        <v>33.189996680999997</v>
      </c>
      <c r="S109" s="78">
        <v>1E-4</v>
      </c>
      <c r="T109" s="78">
        <v>1E-4</v>
      </c>
      <c r="U109" s="78">
        <v>0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508</v>
      </c>
      <c r="G110" t="s">
        <v>504</v>
      </c>
      <c r="H110" t="s">
        <v>496</v>
      </c>
      <c r="I110" t="s">
        <v>150</v>
      </c>
      <c r="J110" t="s">
        <v>666</v>
      </c>
      <c r="K110" s="77">
        <v>0.83</v>
      </c>
      <c r="L110" t="s">
        <v>102</v>
      </c>
      <c r="M110" s="78">
        <v>3.9199999999999999E-2</v>
      </c>
      <c r="N110" s="78">
        <v>5.7299999999999997E-2</v>
      </c>
      <c r="O110" s="77">
        <v>6126936</v>
      </c>
      <c r="P110" s="77">
        <v>99.2</v>
      </c>
      <c r="Q110" s="77">
        <v>0</v>
      </c>
      <c r="R110" s="77">
        <v>6077.9205119999997</v>
      </c>
      <c r="S110" s="78">
        <v>6.4000000000000003E-3</v>
      </c>
      <c r="T110" s="78">
        <v>1.83E-2</v>
      </c>
      <c r="U110" s="78">
        <v>2.3E-3</v>
      </c>
    </row>
    <row r="111" spans="2:21">
      <c r="B111" t="s">
        <v>667</v>
      </c>
      <c r="C111" t="s">
        <v>668</v>
      </c>
      <c r="D111" t="s">
        <v>100</v>
      </c>
      <c r="E111" t="s">
        <v>123</v>
      </c>
      <c r="F111" t="s">
        <v>669</v>
      </c>
      <c r="G111" t="s">
        <v>504</v>
      </c>
      <c r="H111" t="s">
        <v>496</v>
      </c>
      <c r="I111" t="s">
        <v>150</v>
      </c>
      <c r="J111" t="s">
        <v>670</v>
      </c>
      <c r="K111" s="77">
        <v>5.2</v>
      </c>
      <c r="L111" t="s">
        <v>102</v>
      </c>
      <c r="M111" s="78">
        <v>3.4299999999999997E-2</v>
      </c>
      <c r="N111" s="78">
        <v>5.3100000000000001E-2</v>
      </c>
      <c r="O111" s="77">
        <v>3060000</v>
      </c>
      <c r="P111" s="77">
        <v>91.92</v>
      </c>
      <c r="Q111" s="77">
        <v>0</v>
      </c>
      <c r="R111" s="77">
        <v>2812.752</v>
      </c>
      <c r="S111" s="78">
        <v>1.01E-2</v>
      </c>
      <c r="T111" s="78">
        <v>8.5000000000000006E-3</v>
      </c>
      <c r="U111" s="78">
        <v>1.1000000000000001E-3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673</v>
      </c>
      <c r="G112" t="s">
        <v>658</v>
      </c>
      <c r="H112" t="s">
        <v>493</v>
      </c>
      <c r="I112" t="s">
        <v>209</v>
      </c>
      <c r="J112" t="s">
        <v>674</v>
      </c>
      <c r="K112" s="77">
        <v>2.54</v>
      </c>
      <c r="L112" t="s">
        <v>102</v>
      </c>
      <c r="M112" s="78">
        <v>2.3E-2</v>
      </c>
      <c r="N112" s="78">
        <v>5.7299999999999997E-2</v>
      </c>
      <c r="O112" s="77">
        <v>79677.42</v>
      </c>
      <c r="P112" s="77">
        <v>91.98</v>
      </c>
      <c r="Q112" s="77">
        <v>0</v>
      </c>
      <c r="R112" s="77">
        <v>73.287290916000003</v>
      </c>
      <c r="S112" s="78">
        <v>1E-4</v>
      </c>
      <c r="T112" s="78">
        <v>2.0000000000000001E-4</v>
      </c>
      <c r="U112" s="78">
        <v>0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519</v>
      </c>
      <c r="G113" t="s">
        <v>127</v>
      </c>
      <c r="H113" t="s">
        <v>520</v>
      </c>
      <c r="I113" t="s">
        <v>209</v>
      </c>
      <c r="J113" t="s">
        <v>677</v>
      </c>
      <c r="K113" s="77">
        <v>1.58</v>
      </c>
      <c r="L113" t="s">
        <v>102</v>
      </c>
      <c r="M113" s="78">
        <v>3.2500000000000001E-2</v>
      </c>
      <c r="N113" s="78">
        <v>6.6799999999999998E-2</v>
      </c>
      <c r="O113" s="77">
        <v>18430.400000000001</v>
      </c>
      <c r="P113" s="77">
        <v>95.65</v>
      </c>
      <c r="Q113" s="77">
        <v>0</v>
      </c>
      <c r="R113" s="77">
        <v>17.6286776</v>
      </c>
      <c r="S113" s="78">
        <v>0</v>
      </c>
      <c r="T113" s="78">
        <v>1E-4</v>
      </c>
      <c r="U113" s="78">
        <v>0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680</v>
      </c>
      <c r="G114" t="s">
        <v>112</v>
      </c>
      <c r="H114" t="s">
        <v>525</v>
      </c>
      <c r="I114" t="s">
        <v>150</v>
      </c>
      <c r="J114" t="s">
        <v>681</v>
      </c>
      <c r="K114" s="77">
        <v>1.68</v>
      </c>
      <c r="L114" t="s">
        <v>102</v>
      </c>
      <c r="M114" s="78">
        <v>0.04</v>
      </c>
      <c r="N114" s="78">
        <v>5.6000000000000001E-2</v>
      </c>
      <c r="O114" s="77">
        <v>1762352.82</v>
      </c>
      <c r="P114" s="77">
        <v>98.54</v>
      </c>
      <c r="Q114" s="77">
        <v>0</v>
      </c>
      <c r="R114" s="77">
        <v>1736.6224688279999</v>
      </c>
      <c r="S114" s="78">
        <v>8.8999999999999999E-3</v>
      </c>
      <c r="T114" s="78">
        <v>5.1999999999999998E-3</v>
      </c>
      <c r="U114" s="78">
        <v>6.9999999999999999E-4</v>
      </c>
    </row>
    <row r="115" spans="2:21">
      <c r="B115" t="s">
        <v>682</v>
      </c>
      <c r="C115" t="s">
        <v>683</v>
      </c>
      <c r="D115" t="s">
        <v>100</v>
      </c>
      <c r="E115" t="s">
        <v>123</v>
      </c>
      <c r="F115" t="s">
        <v>680</v>
      </c>
      <c r="G115" t="s">
        <v>112</v>
      </c>
      <c r="H115" t="s">
        <v>520</v>
      </c>
      <c r="I115" t="s">
        <v>209</v>
      </c>
      <c r="J115" t="s">
        <v>684</v>
      </c>
      <c r="K115" s="77">
        <v>3.37</v>
      </c>
      <c r="L115" t="s">
        <v>102</v>
      </c>
      <c r="M115" s="78">
        <v>0.04</v>
      </c>
      <c r="N115" s="78">
        <v>5.4600000000000003E-2</v>
      </c>
      <c r="O115" s="77">
        <v>2720000</v>
      </c>
      <c r="P115" s="77">
        <v>96.22</v>
      </c>
      <c r="Q115" s="77">
        <v>0</v>
      </c>
      <c r="R115" s="77">
        <v>2617.1840000000002</v>
      </c>
      <c r="S115" s="78">
        <v>3.5000000000000001E-3</v>
      </c>
      <c r="T115" s="78">
        <v>7.9000000000000008E-3</v>
      </c>
      <c r="U115" s="78">
        <v>1E-3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687</v>
      </c>
      <c r="G116" t="s">
        <v>393</v>
      </c>
      <c r="H116" t="s">
        <v>520</v>
      </c>
      <c r="I116" t="s">
        <v>209</v>
      </c>
      <c r="J116" t="s">
        <v>688</v>
      </c>
      <c r="K116" s="77">
        <v>0.74</v>
      </c>
      <c r="L116" t="s">
        <v>102</v>
      </c>
      <c r="M116" s="78">
        <v>5.8999999999999997E-2</v>
      </c>
      <c r="N116" s="78">
        <v>5.7500000000000002E-2</v>
      </c>
      <c r="O116" s="77">
        <v>1136196.76</v>
      </c>
      <c r="P116" s="77">
        <v>101.61</v>
      </c>
      <c r="Q116" s="77">
        <v>0</v>
      </c>
      <c r="R116" s="77">
        <v>1154.489527836</v>
      </c>
      <c r="S116" s="78">
        <v>4.3E-3</v>
      </c>
      <c r="T116" s="78">
        <v>3.5000000000000001E-3</v>
      </c>
      <c r="U116" s="78">
        <v>4.0000000000000002E-4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691</v>
      </c>
      <c r="G117" t="s">
        <v>112</v>
      </c>
      <c r="H117" t="s">
        <v>520</v>
      </c>
      <c r="I117" t="s">
        <v>209</v>
      </c>
      <c r="J117" t="s">
        <v>677</v>
      </c>
      <c r="K117" s="77">
        <v>1.98</v>
      </c>
      <c r="L117" t="s">
        <v>102</v>
      </c>
      <c r="M117" s="78">
        <v>3.5999999999999997E-2</v>
      </c>
      <c r="N117" s="78">
        <v>5.5399999999999998E-2</v>
      </c>
      <c r="O117" s="77">
        <v>21388.89</v>
      </c>
      <c r="P117" s="77">
        <v>96.58</v>
      </c>
      <c r="Q117" s="77">
        <v>7.3130600000000001</v>
      </c>
      <c r="R117" s="77">
        <v>27.970449962</v>
      </c>
      <c r="S117" s="78">
        <v>1E-4</v>
      </c>
      <c r="T117" s="78">
        <v>1E-4</v>
      </c>
      <c r="U117" s="78">
        <v>0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694</v>
      </c>
      <c r="G118" t="s">
        <v>504</v>
      </c>
      <c r="H118" t="s">
        <v>525</v>
      </c>
      <c r="I118" t="s">
        <v>150</v>
      </c>
      <c r="J118" t="s">
        <v>695</v>
      </c>
      <c r="K118" s="77">
        <v>2.1800000000000002</v>
      </c>
      <c r="L118" t="s">
        <v>102</v>
      </c>
      <c r="M118" s="78">
        <v>2.63E-2</v>
      </c>
      <c r="N118" s="78">
        <v>5.5599999999999997E-2</v>
      </c>
      <c r="O118" s="77">
        <v>3000000</v>
      </c>
      <c r="P118" s="77">
        <v>95.9</v>
      </c>
      <c r="Q118" s="77">
        <v>0</v>
      </c>
      <c r="R118" s="77">
        <v>2877</v>
      </c>
      <c r="S118" s="78">
        <v>2.2000000000000001E-3</v>
      </c>
      <c r="T118" s="78">
        <v>8.6999999999999994E-3</v>
      </c>
      <c r="U118" s="78">
        <v>1.1000000000000001E-3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694</v>
      </c>
      <c r="G119" t="s">
        <v>504</v>
      </c>
      <c r="H119" t="s">
        <v>525</v>
      </c>
      <c r="I119" t="s">
        <v>150</v>
      </c>
      <c r="J119" t="s">
        <v>587</v>
      </c>
      <c r="K119" s="77">
        <v>0.76</v>
      </c>
      <c r="L119" t="s">
        <v>102</v>
      </c>
      <c r="M119" s="78">
        <v>3.2899999999999999E-2</v>
      </c>
      <c r="N119" s="78">
        <v>5.79E-2</v>
      </c>
      <c r="O119" s="77">
        <v>6437250</v>
      </c>
      <c r="P119" s="77">
        <v>98.98</v>
      </c>
      <c r="Q119" s="77">
        <v>0</v>
      </c>
      <c r="R119" s="77">
        <v>6371.5900499999998</v>
      </c>
      <c r="S119" s="78">
        <v>7.1000000000000004E-3</v>
      </c>
      <c r="T119" s="78">
        <v>1.9199999999999998E-2</v>
      </c>
      <c r="U119" s="78">
        <v>2.3999999999999998E-3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132</v>
      </c>
      <c r="H120" t="s">
        <v>520</v>
      </c>
      <c r="I120" t="s">
        <v>209</v>
      </c>
      <c r="J120" t="s">
        <v>701</v>
      </c>
      <c r="K120" s="77">
        <v>1.23</v>
      </c>
      <c r="L120" t="s">
        <v>102</v>
      </c>
      <c r="M120" s="78">
        <v>4.1399999999999999E-2</v>
      </c>
      <c r="N120" s="78">
        <v>5.3800000000000001E-2</v>
      </c>
      <c r="O120" s="77">
        <v>17500</v>
      </c>
      <c r="P120" s="77">
        <v>99.57</v>
      </c>
      <c r="Q120" s="77">
        <v>0</v>
      </c>
      <c r="R120" s="77">
        <v>17.42475</v>
      </c>
      <c r="S120" s="78">
        <v>1E-4</v>
      </c>
      <c r="T120" s="78">
        <v>1E-4</v>
      </c>
      <c r="U120" s="78">
        <v>0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537</v>
      </c>
      <c r="G121" t="s">
        <v>393</v>
      </c>
      <c r="H121" t="s">
        <v>520</v>
      </c>
      <c r="I121" t="s">
        <v>209</v>
      </c>
      <c r="J121" t="s">
        <v>704</v>
      </c>
      <c r="K121" s="77">
        <v>0.66</v>
      </c>
      <c r="L121" t="s">
        <v>102</v>
      </c>
      <c r="M121" s="78">
        <v>6.4000000000000001E-2</v>
      </c>
      <c r="N121" s="78">
        <v>5.8700000000000002E-2</v>
      </c>
      <c r="O121" s="77">
        <v>45000</v>
      </c>
      <c r="P121" s="77">
        <v>100.97</v>
      </c>
      <c r="Q121" s="77">
        <v>0</v>
      </c>
      <c r="R121" s="77">
        <v>45.436500000000002</v>
      </c>
      <c r="S121" s="78">
        <v>1E-4</v>
      </c>
      <c r="T121" s="78">
        <v>1E-4</v>
      </c>
      <c r="U121" s="78">
        <v>0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707</v>
      </c>
      <c r="G122" t="s">
        <v>132</v>
      </c>
      <c r="H122" t="s">
        <v>520</v>
      </c>
      <c r="I122" t="s">
        <v>209</v>
      </c>
      <c r="J122" t="s">
        <v>708</v>
      </c>
      <c r="K122" s="77">
        <v>0.74</v>
      </c>
      <c r="L122" t="s">
        <v>102</v>
      </c>
      <c r="M122" s="78">
        <v>2.1600000000000001E-2</v>
      </c>
      <c r="N122" s="78">
        <v>5.6500000000000002E-2</v>
      </c>
      <c r="O122" s="77">
        <v>9009.52</v>
      </c>
      <c r="P122" s="77">
        <v>98.16</v>
      </c>
      <c r="Q122" s="77">
        <v>0</v>
      </c>
      <c r="R122" s="77">
        <v>8.8437448320000005</v>
      </c>
      <c r="S122" s="78">
        <v>1E-4</v>
      </c>
      <c r="T122" s="78">
        <v>0</v>
      </c>
      <c r="U122" s="78">
        <v>0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707</v>
      </c>
      <c r="G123" t="s">
        <v>132</v>
      </c>
      <c r="H123" t="s">
        <v>520</v>
      </c>
      <c r="I123" t="s">
        <v>209</v>
      </c>
      <c r="J123" t="s">
        <v>346</v>
      </c>
      <c r="K123" s="77">
        <v>2.71</v>
      </c>
      <c r="L123" t="s">
        <v>102</v>
      </c>
      <c r="M123" s="78">
        <v>0.04</v>
      </c>
      <c r="N123" s="78">
        <v>5.3999999999999999E-2</v>
      </c>
      <c r="O123" s="77">
        <v>35555.56</v>
      </c>
      <c r="P123" s="77">
        <v>97.49</v>
      </c>
      <c r="Q123" s="77">
        <v>0</v>
      </c>
      <c r="R123" s="77">
        <v>34.663115443999999</v>
      </c>
      <c r="S123" s="78">
        <v>1E-4</v>
      </c>
      <c r="T123" s="78">
        <v>1E-4</v>
      </c>
      <c r="U123" s="78">
        <v>0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714</v>
      </c>
      <c r="H124" t="s">
        <v>715</v>
      </c>
      <c r="I124" t="s">
        <v>150</v>
      </c>
      <c r="J124" t="s">
        <v>716</v>
      </c>
      <c r="K124" s="77">
        <v>2.46</v>
      </c>
      <c r="L124" t="s">
        <v>102</v>
      </c>
      <c r="M124" s="78">
        <v>3.4500000000000003E-2</v>
      </c>
      <c r="N124" s="78">
        <v>5.9299999999999999E-2</v>
      </c>
      <c r="O124" s="77">
        <v>3079469.9</v>
      </c>
      <c r="P124" s="77">
        <v>94.64</v>
      </c>
      <c r="Q124" s="77">
        <v>0</v>
      </c>
      <c r="R124" s="77">
        <v>2914.4103133600001</v>
      </c>
      <c r="S124" s="78">
        <v>7.0000000000000001E-3</v>
      </c>
      <c r="T124" s="78">
        <v>8.8000000000000005E-3</v>
      </c>
      <c r="U124" s="78">
        <v>1.1000000000000001E-3</v>
      </c>
    </row>
    <row r="125" spans="2:21">
      <c r="B125" t="s">
        <v>717</v>
      </c>
      <c r="C125" t="s">
        <v>718</v>
      </c>
      <c r="D125" t="s">
        <v>100</v>
      </c>
      <c r="E125" t="s">
        <v>123</v>
      </c>
      <c r="F125" t="s">
        <v>719</v>
      </c>
      <c r="G125" t="s">
        <v>546</v>
      </c>
      <c r="H125" t="s">
        <v>542</v>
      </c>
      <c r="I125" t="s">
        <v>209</v>
      </c>
      <c r="J125" t="s">
        <v>720</v>
      </c>
      <c r="K125" s="77">
        <v>1.08</v>
      </c>
      <c r="L125" t="s">
        <v>102</v>
      </c>
      <c r="M125" s="78">
        <v>4.2000000000000003E-2</v>
      </c>
      <c r="N125" s="78">
        <v>5.7500000000000002E-2</v>
      </c>
      <c r="O125" s="77">
        <v>91120</v>
      </c>
      <c r="P125" s="77">
        <v>100.06</v>
      </c>
      <c r="Q125" s="77">
        <v>0</v>
      </c>
      <c r="R125" s="77">
        <v>91.174672000000001</v>
      </c>
      <c r="S125" s="78">
        <v>2.9999999999999997E-4</v>
      </c>
      <c r="T125" s="78">
        <v>2.9999999999999997E-4</v>
      </c>
      <c r="U125" s="78">
        <v>0</v>
      </c>
    </row>
    <row r="126" spans="2:21">
      <c r="B126" t="s">
        <v>721</v>
      </c>
      <c r="C126" t="s">
        <v>722</v>
      </c>
      <c r="D126" t="s">
        <v>100</v>
      </c>
      <c r="E126" t="s">
        <v>123</v>
      </c>
      <c r="F126" t="s">
        <v>723</v>
      </c>
      <c r="G126" t="s">
        <v>393</v>
      </c>
      <c r="H126" t="s">
        <v>715</v>
      </c>
      <c r="I126" t="s">
        <v>150</v>
      </c>
      <c r="J126" t="s">
        <v>724</v>
      </c>
      <c r="K126" s="77">
        <v>1.1399999999999999</v>
      </c>
      <c r="L126" t="s">
        <v>102</v>
      </c>
      <c r="M126" s="78">
        <v>2.9499999999999998E-2</v>
      </c>
      <c r="N126" s="78">
        <v>5.4100000000000002E-2</v>
      </c>
      <c r="O126" s="77">
        <v>14600.01</v>
      </c>
      <c r="P126" s="77">
        <v>98.35</v>
      </c>
      <c r="Q126" s="77">
        <v>0</v>
      </c>
      <c r="R126" s="77">
        <v>14.359109835</v>
      </c>
      <c r="S126" s="78">
        <v>1E-4</v>
      </c>
      <c r="T126" s="78">
        <v>0</v>
      </c>
      <c r="U126" s="78">
        <v>0</v>
      </c>
    </row>
    <row r="127" spans="2:21">
      <c r="B127" t="s">
        <v>725</v>
      </c>
      <c r="C127" t="s">
        <v>726</v>
      </c>
      <c r="D127" t="s">
        <v>100</v>
      </c>
      <c r="E127" t="s">
        <v>123</v>
      </c>
      <c r="F127" t="s">
        <v>545</v>
      </c>
      <c r="G127" t="s">
        <v>546</v>
      </c>
      <c r="H127" t="s">
        <v>542</v>
      </c>
      <c r="I127" t="s">
        <v>209</v>
      </c>
      <c r="J127" t="s">
        <v>727</v>
      </c>
      <c r="K127" s="77">
        <v>0.99</v>
      </c>
      <c r="L127" t="s">
        <v>102</v>
      </c>
      <c r="M127" s="78">
        <v>6.2300000000000001E-2</v>
      </c>
      <c r="N127" s="78">
        <v>6.2899999999999998E-2</v>
      </c>
      <c r="O127" s="77">
        <v>20000.259999999998</v>
      </c>
      <c r="P127" s="77">
        <v>100.16</v>
      </c>
      <c r="Q127" s="77">
        <v>0.62300999999999995</v>
      </c>
      <c r="R127" s="77">
        <v>20.655270416</v>
      </c>
      <c r="S127" s="78">
        <v>1E-4</v>
      </c>
      <c r="T127" s="78">
        <v>1E-4</v>
      </c>
      <c r="U127" s="78">
        <v>0</v>
      </c>
    </row>
    <row r="128" spans="2:21">
      <c r="B128" s="79" t="s">
        <v>331</v>
      </c>
      <c r="C128" s="16"/>
      <c r="D128" s="16"/>
      <c r="E128" s="16"/>
      <c r="F128" s="16"/>
      <c r="K128" s="81">
        <v>2.57</v>
      </c>
      <c r="N128" s="80">
        <v>7.7200000000000005E-2</v>
      </c>
      <c r="O128" s="81">
        <v>14124401.6</v>
      </c>
      <c r="Q128" s="81">
        <v>159.39383000000001</v>
      </c>
      <c r="R128" s="81">
        <v>14145.10492768</v>
      </c>
      <c r="T128" s="80">
        <v>4.2700000000000002E-2</v>
      </c>
      <c r="U128" s="80">
        <v>5.4000000000000003E-3</v>
      </c>
    </row>
    <row r="129" spans="2:21">
      <c r="B129" t="s">
        <v>728</v>
      </c>
      <c r="C129" t="s">
        <v>729</v>
      </c>
      <c r="D129" t="s">
        <v>100</v>
      </c>
      <c r="E129" t="s">
        <v>123</v>
      </c>
      <c r="F129" t="s">
        <v>730</v>
      </c>
      <c r="G129" t="s">
        <v>731</v>
      </c>
      <c r="H129" t="s">
        <v>421</v>
      </c>
      <c r="I129" t="s">
        <v>209</v>
      </c>
      <c r="J129" t="s">
        <v>732</v>
      </c>
      <c r="K129" s="77">
        <v>0.99</v>
      </c>
      <c r="L129" t="s">
        <v>102</v>
      </c>
      <c r="M129" s="78">
        <v>3.49E-2</v>
      </c>
      <c r="N129" s="78">
        <v>7.2700000000000001E-2</v>
      </c>
      <c r="O129" s="77">
        <v>9078.9500000000007</v>
      </c>
      <c r="P129" s="77">
        <v>104.41</v>
      </c>
      <c r="Q129" s="77">
        <v>0</v>
      </c>
      <c r="R129" s="77">
        <v>9.4793316950000008</v>
      </c>
      <c r="S129" s="78">
        <v>0</v>
      </c>
      <c r="T129" s="78">
        <v>0</v>
      </c>
      <c r="U129" s="78">
        <v>0</v>
      </c>
    </row>
    <row r="130" spans="2:21">
      <c r="B130" t="s">
        <v>733</v>
      </c>
      <c r="C130" t="s">
        <v>734</v>
      </c>
      <c r="D130" t="s">
        <v>100</v>
      </c>
      <c r="E130" t="s">
        <v>123</v>
      </c>
      <c r="F130" t="s">
        <v>735</v>
      </c>
      <c r="G130" t="s">
        <v>731</v>
      </c>
      <c r="H130" t="s">
        <v>496</v>
      </c>
      <c r="I130" t="s">
        <v>150</v>
      </c>
      <c r="J130" t="s">
        <v>736</v>
      </c>
      <c r="K130" s="77">
        <v>3.28</v>
      </c>
      <c r="L130" t="s">
        <v>102</v>
      </c>
      <c r="M130" s="78">
        <v>5.4800000000000001E-2</v>
      </c>
      <c r="N130" s="78">
        <v>6.3E-2</v>
      </c>
      <c r="O130" s="77">
        <v>1105280.04</v>
      </c>
      <c r="P130" s="77">
        <v>104.9</v>
      </c>
      <c r="Q130" s="77">
        <v>0</v>
      </c>
      <c r="R130" s="77">
        <v>1159.43876196</v>
      </c>
      <c r="S130" s="78">
        <v>5.1999999999999998E-3</v>
      </c>
      <c r="T130" s="78">
        <v>3.5000000000000001E-3</v>
      </c>
      <c r="U130" s="78">
        <v>4.0000000000000002E-4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687</v>
      </c>
      <c r="G131" t="s">
        <v>393</v>
      </c>
      <c r="H131" t="s">
        <v>520</v>
      </c>
      <c r="I131" t="s">
        <v>209</v>
      </c>
      <c r="J131" t="s">
        <v>739</v>
      </c>
      <c r="K131" s="77">
        <v>1.23</v>
      </c>
      <c r="L131" t="s">
        <v>102</v>
      </c>
      <c r="M131" s="78">
        <v>4.7E-2</v>
      </c>
      <c r="N131" s="78">
        <v>6.8599999999999994E-2</v>
      </c>
      <c r="O131" s="77">
        <v>2302465.9300000002</v>
      </c>
      <c r="P131" s="77">
        <v>102.2</v>
      </c>
      <c r="Q131" s="77">
        <v>159.39383000000001</v>
      </c>
      <c r="R131" s="77">
        <v>2512.51401046</v>
      </c>
      <c r="S131" s="78">
        <v>4.4999999999999997E-3</v>
      </c>
      <c r="T131" s="78">
        <v>7.6E-3</v>
      </c>
      <c r="U131" s="78">
        <v>1E-3</v>
      </c>
    </row>
    <row r="132" spans="2:21">
      <c r="B132" t="s">
        <v>740</v>
      </c>
      <c r="C132" t="s">
        <v>741</v>
      </c>
      <c r="D132" t="s">
        <v>100</v>
      </c>
      <c r="E132" t="s">
        <v>123</v>
      </c>
      <c r="F132" t="s">
        <v>691</v>
      </c>
      <c r="G132" t="s">
        <v>112</v>
      </c>
      <c r="H132" t="s">
        <v>520</v>
      </c>
      <c r="I132" t="s">
        <v>209</v>
      </c>
      <c r="J132" t="s">
        <v>742</v>
      </c>
      <c r="K132" s="77">
        <v>0.66</v>
      </c>
      <c r="L132" t="s">
        <v>102</v>
      </c>
      <c r="M132" s="78">
        <v>5.7000000000000002E-2</v>
      </c>
      <c r="N132" s="78">
        <v>7.0099999999999996E-2</v>
      </c>
      <c r="O132" s="77">
        <v>2635250.27</v>
      </c>
      <c r="P132" s="77">
        <v>100.7</v>
      </c>
      <c r="Q132" s="77">
        <v>0</v>
      </c>
      <c r="R132" s="77">
        <v>2653.6970218900001</v>
      </c>
      <c r="S132" s="78">
        <v>4.4999999999999997E-3</v>
      </c>
      <c r="T132" s="78">
        <v>8.0000000000000002E-3</v>
      </c>
      <c r="U132" s="78">
        <v>1E-3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 t="s">
        <v>745</v>
      </c>
      <c r="G133" t="s">
        <v>731</v>
      </c>
      <c r="H133" t="s">
        <v>525</v>
      </c>
      <c r="I133" t="s">
        <v>150</v>
      </c>
      <c r="J133" t="s">
        <v>746</v>
      </c>
      <c r="K133" s="77">
        <v>3.54</v>
      </c>
      <c r="L133" t="s">
        <v>102</v>
      </c>
      <c r="M133" s="78">
        <v>4.6899999999999997E-2</v>
      </c>
      <c r="N133" s="78">
        <v>8.4400000000000003E-2</v>
      </c>
      <c r="O133" s="77">
        <v>8072326.4100000001</v>
      </c>
      <c r="P133" s="77">
        <v>96.75</v>
      </c>
      <c r="Q133" s="77">
        <v>0</v>
      </c>
      <c r="R133" s="77">
        <v>7809.9758016750002</v>
      </c>
      <c r="S133" s="78">
        <v>5.4999999999999997E-3</v>
      </c>
      <c r="T133" s="78">
        <v>2.35E-2</v>
      </c>
      <c r="U133" s="78">
        <v>3.0000000000000001E-3</v>
      </c>
    </row>
    <row r="134" spans="2:21">
      <c r="B134" s="79" t="s">
        <v>747</v>
      </c>
      <c r="C134" s="16"/>
      <c r="D134" s="16"/>
      <c r="E134" s="16"/>
      <c r="F134" s="16"/>
      <c r="K134" s="81">
        <v>0</v>
      </c>
      <c r="N134" s="80">
        <v>0</v>
      </c>
      <c r="O134" s="81">
        <v>0</v>
      </c>
      <c r="Q134" s="81">
        <v>0</v>
      </c>
      <c r="R134" s="81">
        <v>0</v>
      </c>
      <c r="T134" s="80">
        <v>0</v>
      </c>
      <c r="U134" s="80">
        <v>0</v>
      </c>
    </row>
    <row r="135" spans="2:21">
      <c r="B135" t="s">
        <v>229</v>
      </c>
      <c r="C135" t="s">
        <v>229</v>
      </c>
      <c r="D135" s="16"/>
      <c r="E135" s="16"/>
      <c r="F135" s="16"/>
      <c r="G135" t="s">
        <v>229</v>
      </c>
      <c r="H135" t="s">
        <v>229</v>
      </c>
      <c r="K135" s="77">
        <v>0</v>
      </c>
      <c r="L135" t="s">
        <v>229</v>
      </c>
      <c r="M135" s="78">
        <v>0</v>
      </c>
      <c r="N135" s="78">
        <v>0</v>
      </c>
      <c r="O135" s="77">
        <v>0</v>
      </c>
      <c r="P135" s="77">
        <v>0</v>
      </c>
      <c r="R135" s="77">
        <v>0</v>
      </c>
      <c r="S135" s="78">
        <v>0</v>
      </c>
      <c r="T135" s="78">
        <v>0</v>
      </c>
      <c r="U135" s="78">
        <v>0</v>
      </c>
    </row>
    <row r="136" spans="2:21">
      <c r="B136" s="79" t="s">
        <v>234</v>
      </c>
      <c r="C136" s="16"/>
      <c r="D136" s="16"/>
      <c r="E136" s="16"/>
      <c r="F136" s="16"/>
      <c r="K136" s="81">
        <v>2.46</v>
      </c>
      <c r="N136" s="80">
        <v>5.9700000000000003E-2</v>
      </c>
      <c r="O136" s="81">
        <v>4140000</v>
      </c>
      <c r="Q136" s="81">
        <v>0</v>
      </c>
      <c r="R136" s="81">
        <v>15413.837818301699</v>
      </c>
      <c r="T136" s="80">
        <v>4.65E-2</v>
      </c>
      <c r="U136" s="80">
        <v>5.8999999999999999E-3</v>
      </c>
    </row>
    <row r="137" spans="2:21">
      <c r="B137" s="79" t="s">
        <v>332</v>
      </c>
      <c r="C137" s="16"/>
      <c r="D137" s="16"/>
      <c r="E137" s="16"/>
      <c r="F137" s="16"/>
      <c r="K137" s="81">
        <v>0</v>
      </c>
      <c r="N137" s="80">
        <v>0</v>
      </c>
      <c r="O137" s="81">
        <v>0</v>
      </c>
      <c r="Q137" s="81">
        <v>0</v>
      </c>
      <c r="R137" s="81">
        <v>0</v>
      </c>
      <c r="T137" s="80">
        <v>0</v>
      </c>
      <c r="U137" s="80">
        <v>0</v>
      </c>
    </row>
    <row r="138" spans="2:21">
      <c r="B138" t="s">
        <v>229</v>
      </c>
      <c r="C138" t="s">
        <v>229</v>
      </c>
      <c r="D138" s="16"/>
      <c r="E138" s="16"/>
      <c r="F138" s="16"/>
      <c r="G138" t="s">
        <v>229</v>
      </c>
      <c r="H138" t="s">
        <v>229</v>
      </c>
      <c r="K138" s="77">
        <v>0</v>
      </c>
      <c r="L138" t="s">
        <v>229</v>
      </c>
      <c r="M138" s="78">
        <v>0</v>
      </c>
      <c r="N138" s="78">
        <v>0</v>
      </c>
      <c r="O138" s="77">
        <v>0</v>
      </c>
      <c r="P138" s="77">
        <v>0</v>
      </c>
      <c r="R138" s="77">
        <v>0</v>
      </c>
      <c r="S138" s="78">
        <v>0</v>
      </c>
      <c r="T138" s="78">
        <v>0</v>
      </c>
      <c r="U138" s="78">
        <v>0</v>
      </c>
    </row>
    <row r="139" spans="2:21">
      <c r="B139" s="79" t="s">
        <v>333</v>
      </c>
      <c r="C139" s="16"/>
      <c r="D139" s="16"/>
      <c r="E139" s="16"/>
      <c r="F139" s="16"/>
      <c r="K139" s="81">
        <v>2.46</v>
      </c>
      <c r="N139" s="80">
        <v>5.9700000000000003E-2</v>
      </c>
      <c r="O139" s="81">
        <v>4140000</v>
      </c>
      <c r="Q139" s="81">
        <v>0</v>
      </c>
      <c r="R139" s="81">
        <v>15413.837818301699</v>
      </c>
      <c r="T139" s="80">
        <v>4.65E-2</v>
      </c>
      <c r="U139" s="80">
        <v>5.8999999999999999E-3</v>
      </c>
    </row>
    <row r="140" spans="2:21">
      <c r="B140" t="s">
        <v>748</v>
      </c>
      <c r="C140" t="s">
        <v>749</v>
      </c>
      <c r="D140" t="s">
        <v>750</v>
      </c>
      <c r="E140" t="s">
        <v>751</v>
      </c>
      <c r="F140" t="s">
        <v>752</v>
      </c>
      <c r="G140" t="s">
        <v>753</v>
      </c>
      <c r="H140" t="s">
        <v>754</v>
      </c>
      <c r="I140" t="s">
        <v>653</v>
      </c>
      <c r="J140" t="s">
        <v>755</v>
      </c>
      <c r="K140" s="77">
        <v>3.78</v>
      </c>
      <c r="L140" t="s">
        <v>106</v>
      </c>
      <c r="M140" s="78">
        <v>5.2499999999999998E-2</v>
      </c>
      <c r="N140" s="78">
        <v>5.6399999999999999E-2</v>
      </c>
      <c r="O140" s="77">
        <v>1330000</v>
      </c>
      <c r="P140" s="77">
        <v>99.011533330827064</v>
      </c>
      <c r="Q140" s="77">
        <v>0</v>
      </c>
      <c r="R140" s="77">
        <v>5068.5687108116999</v>
      </c>
      <c r="S140" s="78">
        <v>0</v>
      </c>
      <c r="T140" s="78">
        <v>1.5299999999999999E-2</v>
      </c>
      <c r="U140" s="78">
        <v>1.9E-3</v>
      </c>
    </row>
    <row r="141" spans="2:21">
      <c r="B141" t="s">
        <v>756</v>
      </c>
      <c r="C141" t="s">
        <v>757</v>
      </c>
      <c r="D141" t="s">
        <v>123</v>
      </c>
      <c r="E141" t="s">
        <v>751</v>
      </c>
      <c r="F141" t="s">
        <v>758</v>
      </c>
      <c r="G141" t="s">
        <v>759</v>
      </c>
      <c r="H141" t="s">
        <v>760</v>
      </c>
      <c r="I141" t="s">
        <v>761</v>
      </c>
      <c r="J141" t="s">
        <v>755</v>
      </c>
      <c r="K141" s="77">
        <v>1.41</v>
      </c>
      <c r="L141" t="s">
        <v>106</v>
      </c>
      <c r="M141" s="78">
        <v>4.3499999999999997E-2</v>
      </c>
      <c r="N141" s="78">
        <v>6.2700000000000006E-2</v>
      </c>
      <c r="O141" s="77">
        <v>1365000</v>
      </c>
      <c r="P141" s="77">
        <v>99.303899999999999</v>
      </c>
      <c r="Q141" s="77">
        <v>0</v>
      </c>
      <c r="R141" s="77">
        <v>5217.3127065150002</v>
      </c>
      <c r="S141" s="78">
        <v>0</v>
      </c>
      <c r="T141" s="78">
        <v>1.5699999999999999E-2</v>
      </c>
      <c r="U141" s="78">
        <v>2E-3</v>
      </c>
    </row>
    <row r="142" spans="2:21">
      <c r="B142" t="s">
        <v>762</v>
      </c>
      <c r="C142" t="s">
        <v>763</v>
      </c>
      <c r="D142" t="s">
        <v>123</v>
      </c>
      <c r="E142" t="s">
        <v>751</v>
      </c>
      <c r="F142" t="s">
        <v>764</v>
      </c>
      <c r="G142" t="s">
        <v>765</v>
      </c>
      <c r="H142" t="s">
        <v>766</v>
      </c>
      <c r="I142" t="s">
        <v>653</v>
      </c>
      <c r="J142" t="s">
        <v>755</v>
      </c>
      <c r="K142" s="77">
        <v>2.21</v>
      </c>
      <c r="L142" t="s">
        <v>106</v>
      </c>
      <c r="M142" s="78">
        <v>2.1999999999999999E-2</v>
      </c>
      <c r="N142" s="78">
        <v>5.9900000000000002E-2</v>
      </c>
      <c r="O142" s="77">
        <v>1445000</v>
      </c>
      <c r="P142" s="77">
        <v>92.1995</v>
      </c>
      <c r="Q142" s="77">
        <v>0</v>
      </c>
      <c r="R142" s="77">
        <v>5127.9564009750002</v>
      </c>
      <c r="S142" s="78">
        <v>2.9999999999999997E-4</v>
      </c>
      <c r="T142" s="78">
        <v>1.55E-2</v>
      </c>
      <c r="U142" s="78">
        <v>2E-3</v>
      </c>
    </row>
    <row r="143" spans="2:21">
      <c r="B143" t="s">
        <v>236</v>
      </c>
      <c r="C143" s="16"/>
      <c r="D143" s="16"/>
      <c r="E143" s="16"/>
      <c r="F143" s="16"/>
    </row>
    <row r="144" spans="2:21">
      <c r="B144" t="s">
        <v>326</v>
      </c>
      <c r="C144" s="16"/>
      <c r="D144" s="16"/>
      <c r="E144" s="16"/>
      <c r="F144" s="16"/>
    </row>
    <row r="145" spans="2:6">
      <c r="B145" t="s">
        <v>327</v>
      </c>
      <c r="C145" s="16"/>
      <c r="D145" s="16"/>
      <c r="E145" s="16"/>
      <c r="F145" s="16"/>
    </row>
    <row r="146" spans="2:6">
      <c r="B146" t="s">
        <v>328</v>
      </c>
      <c r="C146" s="16"/>
      <c r="D146" s="16"/>
      <c r="E146" s="16"/>
      <c r="F146" s="16"/>
    </row>
    <row r="147" spans="2:6">
      <c r="B147" t="s">
        <v>329</v>
      </c>
      <c r="C147" s="16"/>
      <c r="D147" s="16"/>
      <c r="E147" s="16"/>
      <c r="F147" s="16"/>
    </row>
    <row r="148" spans="2:6">
      <c r="C148" s="16"/>
      <c r="D148" s="16"/>
      <c r="E148" s="16"/>
      <c r="F148" s="16"/>
    </row>
    <row r="149" spans="2:6"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7" workbookViewId="0">
      <selection activeCell="B46" sqref="B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10477989.57</v>
      </c>
      <c r="J11" s="7"/>
      <c r="K11" s="75">
        <v>96.828855050000001</v>
      </c>
      <c r="L11" s="75">
        <v>362336.03938153002</v>
      </c>
      <c r="M11" s="7"/>
      <c r="N11" s="76">
        <v>1</v>
      </c>
      <c r="O11" s="76">
        <v>0.13900000000000001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9953387.5700000003</v>
      </c>
      <c r="K12" s="81">
        <v>32.06</v>
      </c>
      <c r="L12" s="81">
        <v>201231.548365</v>
      </c>
      <c r="N12" s="80">
        <v>0.5554</v>
      </c>
      <c r="O12" s="80">
        <v>7.7200000000000005E-2</v>
      </c>
    </row>
    <row r="13" spans="2:62">
      <c r="B13" s="79" t="s">
        <v>767</v>
      </c>
      <c r="E13" s="16"/>
      <c r="F13" s="16"/>
      <c r="G13" s="16"/>
      <c r="I13" s="81">
        <v>6932277.0700000003</v>
      </c>
      <c r="K13" s="81">
        <v>32.06</v>
      </c>
      <c r="L13" s="81">
        <v>156728.98634100001</v>
      </c>
      <c r="N13" s="80">
        <v>0.43259999999999998</v>
      </c>
      <c r="O13" s="80">
        <v>6.0100000000000001E-2</v>
      </c>
    </row>
    <row r="14" spans="2:62">
      <c r="B14" t="s">
        <v>768</v>
      </c>
      <c r="C14" t="s">
        <v>769</v>
      </c>
      <c r="D14" t="s">
        <v>100</v>
      </c>
      <c r="E14" t="s">
        <v>123</v>
      </c>
      <c r="F14" t="s">
        <v>713</v>
      </c>
      <c r="G14" t="s">
        <v>714</v>
      </c>
      <c r="H14" t="s">
        <v>102</v>
      </c>
      <c r="I14" s="77">
        <v>126558.9</v>
      </c>
      <c r="J14" s="77">
        <v>6008</v>
      </c>
      <c r="K14" s="77">
        <v>0</v>
      </c>
      <c r="L14" s="77">
        <v>7603.6587120000004</v>
      </c>
      <c r="M14" s="78">
        <v>1.1000000000000001E-3</v>
      </c>
      <c r="N14" s="78">
        <v>2.1000000000000001E-2</v>
      </c>
      <c r="O14" s="78">
        <v>2.8999999999999998E-3</v>
      </c>
    </row>
    <row r="15" spans="2:62">
      <c r="B15" t="s">
        <v>770</v>
      </c>
      <c r="C15" t="s">
        <v>771</v>
      </c>
      <c r="D15" t="s">
        <v>100</v>
      </c>
      <c r="E15" t="s">
        <v>123</v>
      </c>
      <c r="F15" t="s">
        <v>772</v>
      </c>
      <c r="G15" t="s">
        <v>714</v>
      </c>
      <c r="H15" t="s">
        <v>102</v>
      </c>
      <c r="I15" s="77">
        <v>906920</v>
      </c>
      <c r="J15" s="77">
        <v>1124</v>
      </c>
      <c r="K15" s="77">
        <v>0</v>
      </c>
      <c r="L15" s="77">
        <v>10193.7808</v>
      </c>
      <c r="M15" s="78">
        <v>1.6999999999999999E-3</v>
      </c>
      <c r="N15" s="78">
        <v>2.81E-2</v>
      </c>
      <c r="O15" s="78">
        <v>3.8999999999999998E-3</v>
      </c>
    </row>
    <row r="16" spans="2:62">
      <c r="B16" t="s">
        <v>773</v>
      </c>
      <c r="C16" t="s">
        <v>774</v>
      </c>
      <c r="D16" t="s">
        <v>100</v>
      </c>
      <c r="E16" t="s">
        <v>123</v>
      </c>
      <c r="F16" t="s">
        <v>775</v>
      </c>
      <c r="G16" t="s">
        <v>504</v>
      </c>
      <c r="H16" t="s">
        <v>102</v>
      </c>
      <c r="I16" s="77">
        <v>136233</v>
      </c>
      <c r="J16" s="77">
        <v>3962</v>
      </c>
      <c r="K16" s="77">
        <v>0</v>
      </c>
      <c r="L16" s="77">
        <v>5397.5514599999997</v>
      </c>
      <c r="M16" s="78">
        <v>5.0000000000000001E-4</v>
      </c>
      <c r="N16" s="78">
        <v>1.49E-2</v>
      </c>
      <c r="O16" s="78">
        <v>2.0999999999999999E-3</v>
      </c>
    </row>
    <row r="17" spans="2:15">
      <c r="B17" t="s">
        <v>776</v>
      </c>
      <c r="C17" t="s">
        <v>777</v>
      </c>
      <c r="D17" t="s">
        <v>100</v>
      </c>
      <c r="E17" t="s">
        <v>123</v>
      </c>
      <c r="F17" t="s">
        <v>607</v>
      </c>
      <c r="G17" t="s">
        <v>608</v>
      </c>
      <c r="H17" t="s">
        <v>102</v>
      </c>
      <c r="I17" s="77">
        <v>5125.37</v>
      </c>
      <c r="J17" s="77">
        <v>75810</v>
      </c>
      <c r="K17" s="77">
        <v>0</v>
      </c>
      <c r="L17" s="77">
        <v>3885.542997</v>
      </c>
      <c r="M17" s="78">
        <v>1E-4</v>
      </c>
      <c r="N17" s="78">
        <v>1.0699999999999999E-2</v>
      </c>
      <c r="O17" s="78">
        <v>1.5E-3</v>
      </c>
    </row>
    <row r="18" spans="2:15">
      <c r="B18" t="s">
        <v>778</v>
      </c>
      <c r="C18" t="s">
        <v>779</v>
      </c>
      <c r="D18" t="s">
        <v>100</v>
      </c>
      <c r="E18" t="s">
        <v>123</v>
      </c>
      <c r="F18" t="s">
        <v>780</v>
      </c>
      <c r="G18" t="s">
        <v>337</v>
      </c>
      <c r="H18" t="s">
        <v>102</v>
      </c>
      <c r="I18" s="77">
        <v>1161023.8</v>
      </c>
      <c r="J18" s="77">
        <v>2059</v>
      </c>
      <c r="K18" s="77">
        <v>0</v>
      </c>
      <c r="L18" s="77">
        <v>23905.480041999999</v>
      </c>
      <c r="M18" s="78">
        <v>8.9999999999999998E-4</v>
      </c>
      <c r="N18" s="78">
        <v>6.6000000000000003E-2</v>
      </c>
      <c r="O18" s="78">
        <v>9.1999999999999998E-3</v>
      </c>
    </row>
    <row r="19" spans="2:15">
      <c r="B19" t="s">
        <v>781</v>
      </c>
      <c r="C19" t="s">
        <v>782</v>
      </c>
      <c r="D19" t="s">
        <v>100</v>
      </c>
      <c r="E19" t="s">
        <v>123</v>
      </c>
      <c r="F19" t="s">
        <v>383</v>
      </c>
      <c r="G19" t="s">
        <v>337</v>
      </c>
      <c r="H19" t="s">
        <v>102</v>
      </c>
      <c r="I19" s="77">
        <v>678901</v>
      </c>
      <c r="J19" s="77">
        <v>3389</v>
      </c>
      <c r="K19" s="77">
        <v>0</v>
      </c>
      <c r="L19" s="77">
        <v>23007.954890000001</v>
      </c>
      <c r="M19" s="78">
        <v>5.0000000000000001E-4</v>
      </c>
      <c r="N19" s="78">
        <v>6.3500000000000001E-2</v>
      </c>
      <c r="O19" s="78">
        <v>8.8000000000000005E-3</v>
      </c>
    </row>
    <row r="20" spans="2:15">
      <c r="B20" t="s">
        <v>783</v>
      </c>
      <c r="C20" t="s">
        <v>784</v>
      </c>
      <c r="D20" t="s">
        <v>100</v>
      </c>
      <c r="E20" t="s">
        <v>123</v>
      </c>
      <c r="F20" t="s">
        <v>349</v>
      </c>
      <c r="G20" t="s">
        <v>337</v>
      </c>
      <c r="H20" t="s">
        <v>102</v>
      </c>
      <c r="I20" s="77">
        <v>829920</v>
      </c>
      <c r="J20" s="77">
        <v>3151</v>
      </c>
      <c r="K20" s="77">
        <v>0</v>
      </c>
      <c r="L20" s="77">
        <v>26150.779200000001</v>
      </c>
      <c r="M20" s="78">
        <v>5.0000000000000001E-4</v>
      </c>
      <c r="N20" s="78">
        <v>7.22E-2</v>
      </c>
      <c r="O20" s="78">
        <v>0.01</v>
      </c>
    </row>
    <row r="21" spans="2:15">
      <c r="B21" t="s">
        <v>785</v>
      </c>
      <c r="C21" t="s">
        <v>786</v>
      </c>
      <c r="D21" t="s">
        <v>100</v>
      </c>
      <c r="E21" t="s">
        <v>123</v>
      </c>
      <c r="F21" t="s">
        <v>787</v>
      </c>
      <c r="G21" t="s">
        <v>337</v>
      </c>
      <c r="H21" t="s">
        <v>102</v>
      </c>
      <c r="I21" s="77">
        <v>78095</v>
      </c>
      <c r="J21" s="77">
        <v>13810</v>
      </c>
      <c r="K21" s="77">
        <v>0</v>
      </c>
      <c r="L21" s="77">
        <v>10784.9195</v>
      </c>
      <c r="M21" s="78">
        <v>2.9999999999999997E-4</v>
      </c>
      <c r="N21" s="78">
        <v>2.98E-2</v>
      </c>
      <c r="O21" s="78">
        <v>4.1000000000000003E-3</v>
      </c>
    </row>
    <row r="22" spans="2:15">
      <c r="B22" t="s">
        <v>788</v>
      </c>
      <c r="C22" t="s">
        <v>789</v>
      </c>
      <c r="D22" t="s">
        <v>100</v>
      </c>
      <c r="E22" t="s">
        <v>123</v>
      </c>
      <c r="F22" t="s">
        <v>790</v>
      </c>
      <c r="G22" t="s">
        <v>112</v>
      </c>
      <c r="H22" t="s">
        <v>102</v>
      </c>
      <c r="I22" s="77">
        <v>24020</v>
      </c>
      <c r="J22" s="77">
        <v>8800</v>
      </c>
      <c r="K22" s="77">
        <v>0</v>
      </c>
      <c r="L22" s="77">
        <v>2113.7600000000002</v>
      </c>
      <c r="M22" s="78">
        <v>5.0000000000000001E-4</v>
      </c>
      <c r="N22" s="78">
        <v>5.7999999999999996E-3</v>
      </c>
      <c r="O22" s="78">
        <v>8.0000000000000004E-4</v>
      </c>
    </row>
    <row r="23" spans="2:15">
      <c r="B23" t="s">
        <v>791</v>
      </c>
      <c r="C23" t="s">
        <v>792</v>
      </c>
      <c r="D23" t="s">
        <v>100</v>
      </c>
      <c r="E23" t="s">
        <v>123</v>
      </c>
      <c r="F23" t="s">
        <v>680</v>
      </c>
      <c r="G23" t="s">
        <v>112</v>
      </c>
      <c r="H23" t="s">
        <v>102</v>
      </c>
      <c r="I23" s="77">
        <v>1523</v>
      </c>
      <c r="J23" s="77">
        <v>146100</v>
      </c>
      <c r="K23" s="77">
        <v>18.07</v>
      </c>
      <c r="L23" s="77">
        <v>2243.1732999999999</v>
      </c>
      <c r="M23" s="78">
        <v>4.0000000000000002E-4</v>
      </c>
      <c r="N23" s="78">
        <v>6.1999999999999998E-3</v>
      </c>
      <c r="O23" s="78">
        <v>8.9999999999999998E-4</v>
      </c>
    </row>
    <row r="24" spans="2:15">
      <c r="B24" t="s">
        <v>793</v>
      </c>
      <c r="C24" t="s">
        <v>794</v>
      </c>
      <c r="D24" t="s">
        <v>100</v>
      </c>
      <c r="E24" t="s">
        <v>123</v>
      </c>
      <c r="F24" t="s">
        <v>795</v>
      </c>
      <c r="G24" t="s">
        <v>731</v>
      </c>
      <c r="H24" t="s">
        <v>102</v>
      </c>
      <c r="I24" s="77">
        <v>203000</v>
      </c>
      <c r="J24" s="77">
        <v>1147</v>
      </c>
      <c r="K24" s="77">
        <v>0</v>
      </c>
      <c r="L24" s="77">
        <v>2328.41</v>
      </c>
      <c r="M24" s="78">
        <v>2.0000000000000001E-4</v>
      </c>
      <c r="N24" s="78">
        <v>6.4000000000000003E-3</v>
      </c>
      <c r="O24" s="78">
        <v>8.9999999999999998E-4</v>
      </c>
    </row>
    <row r="25" spans="2:15">
      <c r="B25" t="s">
        <v>796</v>
      </c>
      <c r="C25" t="s">
        <v>797</v>
      </c>
      <c r="D25" t="s">
        <v>100</v>
      </c>
      <c r="E25" t="s">
        <v>123</v>
      </c>
      <c r="F25" t="s">
        <v>642</v>
      </c>
      <c r="G25" t="s">
        <v>379</v>
      </c>
      <c r="H25" t="s">
        <v>102</v>
      </c>
      <c r="I25" s="77">
        <v>74400</v>
      </c>
      <c r="J25" s="77">
        <v>2610</v>
      </c>
      <c r="K25" s="77">
        <v>0</v>
      </c>
      <c r="L25" s="77">
        <v>1941.84</v>
      </c>
      <c r="M25" s="78">
        <v>4.0000000000000002E-4</v>
      </c>
      <c r="N25" s="78">
        <v>5.4000000000000003E-3</v>
      </c>
      <c r="O25" s="78">
        <v>6.9999999999999999E-4</v>
      </c>
    </row>
    <row r="26" spans="2:15">
      <c r="B26" t="s">
        <v>798</v>
      </c>
      <c r="C26" t="s">
        <v>799</v>
      </c>
      <c r="D26" t="s">
        <v>100</v>
      </c>
      <c r="E26" t="s">
        <v>123</v>
      </c>
      <c r="F26" t="s">
        <v>425</v>
      </c>
      <c r="G26" t="s">
        <v>379</v>
      </c>
      <c r="H26" t="s">
        <v>102</v>
      </c>
      <c r="I26" s="77">
        <v>400870</v>
      </c>
      <c r="J26" s="77">
        <v>1845</v>
      </c>
      <c r="K26" s="77">
        <v>0</v>
      </c>
      <c r="L26" s="77">
        <v>7396.0514999999996</v>
      </c>
      <c r="M26" s="78">
        <v>8.9999999999999998E-4</v>
      </c>
      <c r="N26" s="78">
        <v>2.0400000000000001E-2</v>
      </c>
      <c r="O26" s="78">
        <v>2.8E-3</v>
      </c>
    </row>
    <row r="27" spans="2:15">
      <c r="B27" t="s">
        <v>800</v>
      </c>
      <c r="C27" t="s">
        <v>801</v>
      </c>
      <c r="D27" t="s">
        <v>100</v>
      </c>
      <c r="E27" t="s">
        <v>123</v>
      </c>
      <c r="F27" t="s">
        <v>453</v>
      </c>
      <c r="G27" t="s">
        <v>379</v>
      </c>
      <c r="H27" t="s">
        <v>102</v>
      </c>
      <c r="I27" s="77">
        <v>11100</v>
      </c>
      <c r="J27" s="77">
        <v>23790</v>
      </c>
      <c r="K27" s="77">
        <v>13.99</v>
      </c>
      <c r="L27" s="77">
        <v>2654.6839</v>
      </c>
      <c r="M27" s="78">
        <v>2.0000000000000001E-4</v>
      </c>
      <c r="N27" s="78">
        <v>7.3000000000000001E-3</v>
      </c>
      <c r="O27" s="78">
        <v>1E-3</v>
      </c>
    </row>
    <row r="28" spans="2:15">
      <c r="B28" t="s">
        <v>802</v>
      </c>
      <c r="C28" t="s">
        <v>803</v>
      </c>
      <c r="D28" t="s">
        <v>100</v>
      </c>
      <c r="E28" t="s">
        <v>123</v>
      </c>
      <c r="F28" t="s">
        <v>409</v>
      </c>
      <c r="G28" t="s">
        <v>379</v>
      </c>
      <c r="H28" t="s">
        <v>102</v>
      </c>
      <c r="I28" s="77">
        <v>37785</v>
      </c>
      <c r="J28" s="77">
        <v>19540</v>
      </c>
      <c r="K28" s="77">
        <v>0</v>
      </c>
      <c r="L28" s="77">
        <v>7383.1890000000003</v>
      </c>
      <c r="M28" s="78">
        <v>2.9999999999999997E-4</v>
      </c>
      <c r="N28" s="78">
        <v>2.0400000000000001E-2</v>
      </c>
      <c r="O28" s="78">
        <v>2.8E-3</v>
      </c>
    </row>
    <row r="29" spans="2:15">
      <c r="B29" t="s">
        <v>804</v>
      </c>
      <c r="C29" t="s">
        <v>805</v>
      </c>
      <c r="D29" t="s">
        <v>100</v>
      </c>
      <c r="E29" t="s">
        <v>123</v>
      </c>
      <c r="F29" t="s">
        <v>806</v>
      </c>
      <c r="G29" t="s">
        <v>129</v>
      </c>
      <c r="H29" t="s">
        <v>102</v>
      </c>
      <c r="I29" s="77">
        <v>11910</v>
      </c>
      <c r="J29" s="77">
        <v>64510</v>
      </c>
      <c r="K29" s="77">
        <v>0</v>
      </c>
      <c r="L29" s="77">
        <v>7683.1409999999996</v>
      </c>
      <c r="M29" s="78">
        <v>2.0000000000000001E-4</v>
      </c>
      <c r="N29" s="78">
        <v>2.12E-2</v>
      </c>
      <c r="O29" s="78">
        <v>2.8999999999999998E-3</v>
      </c>
    </row>
    <row r="30" spans="2:15">
      <c r="B30" t="s">
        <v>807</v>
      </c>
      <c r="C30" t="s">
        <v>808</v>
      </c>
      <c r="D30" t="s">
        <v>100</v>
      </c>
      <c r="E30" t="s">
        <v>123</v>
      </c>
      <c r="F30" t="s">
        <v>809</v>
      </c>
      <c r="G30" t="s">
        <v>132</v>
      </c>
      <c r="H30" t="s">
        <v>102</v>
      </c>
      <c r="I30" s="77">
        <v>2244892</v>
      </c>
      <c r="J30" s="77">
        <v>537</v>
      </c>
      <c r="K30" s="77">
        <v>0</v>
      </c>
      <c r="L30" s="77">
        <v>12055.070040000001</v>
      </c>
      <c r="M30" s="78">
        <v>8.0000000000000004E-4</v>
      </c>
      <c r="N30" s="78">
        <v>3.3300000000000003E-2</v>
      </c>
      <c r="O30" s="78">
        <v>4.5999999999999999E-3</v>
      </c>
    </row>
    <row r="31" spans="2:15">
      <c r="B31" s="79" t="s">
        <v>810</v>
      </c>
      <c r="E31" s="16"/>
      <c r="F31" s="16"/>
      <c r="G31" s="16"/>
      <c r="I31" s="81">
        <v>2018914.5</v>
      </c>
      <c r="K31" s="81">
        <v>0</v>
      </c>
      <c r="L31" s="81">
        <v>38306.720240000002</v>
      </c>
      <c r="N31" s="80">
        <v>0.1057</v>
      </c>
      <c r="O31" s="80">
        <v>1.47E-2</v>
      </c>
    </row>
    <row r="32" spans="2:15">
      <c r="B32" t="s">
        <v>811</v>
      </c>
      <c r="C32" t="s">
        <v>812</v>
      </c>
      <c r="D32" t="s">
        <v>100</v>
      </c>
      <c r="E32" t="s">
        <v>123</v>
      </c>
      <c r="F32" t="s">
        <v>813</v>
      </c>
      <c r="G32" t="s">
        <v>504</v>
      </c>
      <c r="H32" t="s">
        <v>102</v>
      </c>
      <c r="I32" s="77">
        <v>70800</v>
      </c>
      <c r="J32" s="77">
        <v>5901</v>
      </c>
      <c r="K32" s="77">
        <v>0</v>
      </c>
      <c r="L32" s="77">
        <v>4177.9080000000004</v>
      </c>
      <c r="M32" s="78">
        <v>8.9999999999999998E-4</v>
      </c>
      <c r="N32" s="78">
        <v>1.15E-2</v>
      </c>
      <c r="O32" s="78">
        <v>1.6000000000000001E-3</v>
      </c>
    </row>
    <row r="33" spans="2:15">
      <c r="B33" t="s">
        <v>814</v>
      </c>
      <c r="C33" t="s">
        <v>815</v>
      </c>
      <c r="D33" t="s">
        <v>100</v>
      </c>
      <c r="E33" t="s">
        <v>123</v>
      </c>
      <c r="F33" t="s">
        <v>816</v>
      </c>
      <c r="G33" t="s">
        <v>546</v>
      </c>
      <c r="H33" t="s">
        <v>102</v>
      </c>
      <c r="I33" s="77">
        <v>21323</v>
      </c>
      <c r="J33" s="77">
        <v>24790</v>
      </c>
      <c r="K33" s="77">
        <v>0</v>
      </c>
      <c r="L33" s="77">
        <v>5285.9717000000001</v>
      </c>
      <c r="M33" s="78">
        <v>1.1000000000000001E-3</v>
      </c>
      <c r="N33" s="78">
        <v>1.46E-2</v>
      </c>
      <c r="O33" s="78">
        <v>2E-3</v>
      </c>
    </row>
    <row r="34" spans="2:15">
      <c r="B34" t="s">
        <v>817</v>
      </c>
      <c r="C34" t="s">
        <v>818</v>
      </c>
      <c r="D34" t="s">
        <v>100</v>
      </c>
      <c r="E34" t="s">
        <v>123</v>
      </c>
      <c r="F34" t="s">
        <v>819</v>
      </c>
      <c r="G34" t="s">
        <v>820</v>
      </c>
      <c r="H34" t="s">
        <v>102</v>
      </c>
      <c r="I34" s="77">
        <v>8000</v>
      </c>
      <c r="J34" s="77">
        <v>23500</v>
      </c>
      <c r="K34" s="77">
        <v>0</v>
      </c>
      <c r="L34" s="77">
        <v>1880</v>
      </c>
      <c r="M34" s="78">
        <v>2.0000000000000001E-4</v>
      </c>
      <c r="N34" s="78">
        <v>5.1999999999999998E-3</v>
      </c>
      <c r="O34" s="78">
        <v>6.9999999999999999E-4</v>
      </c>
    </row>
    <row r="35" spans="2:15">
      <c r="B35" t="s">
        <v>821</v>
      </c>
      <c r="C35" t="s">
        <v>822</v>
      </c>
      <c r="D35" t="s">
        <v>100</v>
      </c>
      <c r="E35" t="s">
        <v>123</v>
      </c>
      <c r="F35" t="s">
        <v>823</v>
      </c>
      <c r="G35" t="s">
        <v>658</v>
      </c>
      <c r="H35" t="s">
        <v>102</v>
      </c>
      <c r="I35" s="77">
        <v>10170</v>
      </c>
      <c r="J35" s="77">
        <v>26950</v>
      </c>
      <c r="K35" s="77">
        <v>0</v>
      </c>
      <c r="L35" s="77">
        <v>2740.8150000000001</v>
      </c>
      <c r="M35" s="78">
        <v>1.1999999999999999E-3</v>
      </c>
      <c r="N35" s="78">
        <v>7.6E-3</v>
      </c>
      <c r="O35" s="78">
        <v>1.1000000000000001E-3</v>
      </c>
    </row>
    <row r="36" spans="2:15">
      <c r="B36" t="s">
        <v>824</v>
      </c>
      <c r="C36" t="s">
        <v>825</v>
      </c>
      <c r="D36" t="s">
        <v>100</v>
      </c>
      <c r="E36" t="s">
        <v>123</v>
      </c>
      <c r="F36" t="s">
        <v>826</v>
      </c>
      <c r="G36" t="s">
        <v>379</v>
      </c>
      <c r="H36" t="s">
        <v>102</v>
      </c>
      <c r="I36" s="77">
        <v>1373079</v>
      </c>
      <c r="J36" s="77">
        <v>156.1</v>
      </c>
      <c r="K36" s="77">
        <v>0</v>
      </c>
      <c r="L36" s="77">
        <v>2143.376319</v>
      </c>
      <c r="M36" s="78">
        <v>2E-3</v>
      </c>
      <c r="N36" s="78">
        <v>5.8999999999999999E-3</v>
      </c>
      <c r="O36" s="78">
        <v>8.0000000000000004E-4</v>
      </c>
    </row>
    <row r="37" spans="2:15">
      <c r="B37" t="s">
        <v>827</v>
      </c>
      <c r="C37" t="s">
        <v>828</v>
      </c>
      <c r="D37" t="s">
        <v>100</v>
      </c>
      <c r="E37" t="s">
        <v>123</v>
      </c>
      <c r="F37" t="s">
        <v>473</v>
      </c>
      <c r="G37" t="s">
        <v>379</v>
      </c>
      <c r="H37" t="s">
        <v>102</v>
      </c>
      <c r="I37" s="77">
        <v>113000.5</v>
      </c>
      <c r="J37" s="77">
        <v>1555</v>
      </c>
      <c r="K37" s="77">
        <v>0</v>
      </c>
      <c r="L37" s="77">
        <v>1757.1577749999999</v>
      </c>
      <c r="M37" s="78">
        <v>5.9999999999999995E-4</v>
      </c>
      <c r="N37" s="78">
        <v>4.7999999999999996E-3</v>
      </c>
      <c r="O37" s="78">
        <v>6.9999999999999999E-4</v>
      </c>
    </row>
    <row r="38" spans="2:15">
      <c r="B38" t="s">
        <v>829</v>
      </c>
      <c r="C38" t="s">
        <v>830</v>
      </c>
      <c r="D38" t="s">
        <v>100</v>
      </c>
      <c r="E38" t="s">
        <v>123</v>
      </c>
      <c r="F38" t="s">
        <v>831</v>
      </c>
      <c r="G38" t="s">
        <v>832</v>
      </c>
      <c r="H38" t="s">
        <v>102</v>
      </c>
      <c r="I38" s="77">
        <v>106609</v>
      </c>
      <c r="J38" s="77">
        <v>4003</v>
      </c>
      <c r="K38" s="77">
        <v>0</v>
      </c>
      <c r="L38" s="77">
        <v>4267.5582700000004</v>
      </c>
      <c r="M38" s="78">
        <v>1E-3</v>
      </c>
      <c r="N38" s="78">
        <v>1.18E-2</v>
      </c>
      <c r="O38" s="78">
        <v>1.6000000000000001E-3</v>
      </c>
    </row>
    <row r="39" spans="2:15">
      <c r="B39" t="s">
        <v>833</v>
      </c>
      <c r="C39" t="s">
        <v>834</v>
      </c>
      <c r="D39" t="s">
        <v>100</v>
      </c>
      <c r="E39" t="s">
        <v>123</v>
      </c>
      <c r="F39" t="s">
        <v>835</v>
      </c>
      <c r="G39" t="s">
        <v>480</v>
      </c>
      <c r="H39" t="s">
        <v>102</v>
      </c>
      <c r="I39" s="77">
        <v>15182</v>
      </c>
      <c r="J39" s="77">
        <v>26410</v>
      </c>
      <c r="K39" s="77">
        <v>0</v>
      </c>
      <c r="L39" s="77">
        <v>4009.5662000000002</v>
      </c>
      <c r="M39" s="78">
        <v>1.1000000000000001E-3</v>
      </c>
      <c r="N39" s="78">
        <v>1.11E-2</v>
      </c>
      <c r="O39" s="78">
        <v>1.5E-3</v>
      </c>
    </row>
    <row r="40" spans="2:15">
      <c r="B40" t="s">
        <v>836</v>
      </c>
      <c r="C40" t="s">
        <v>837</v>
      </c>
      <c r="D40" t="s">
        <v>100</v>
      </c>
      <c r="E40" t="s">
        <v>123</v>
      </c>
      <c r="F40" t="s">
        <v>838</v>
      </c>
      <c r="G40" t="s">
        <v>839</v>
      </c>
      <c r="H40" t="s">
        <v>102</v>
      </c>
      <c r="I40" s="77">
        <v>78205</v>
      </c>
      <c r="J40" s="77">
        <v>7800</v>
      </c>
      <c r="K40" s="77">
        <v>0</v>
      </c>
      <c r="L40" s="77">
        <v>6099.99</v>
      </c>
      <c r="M40" s="78">
        <v>1.1999999999999999E-3</v>
      </c>
      <c r="N40" s="78">
        <v>1.6799999999999999E-2</v>
      </c>
      <c r="O40" s="78">
        <v>2.3E-3</v>
      </c>
    </row>
    <row r="41" spans="2:15">
      <c r="B41" t="s">
        <v>840</v>
      </c>
      <c r="C41" t="s">
        <v>841</v>
      </c>
      <c r="D41" t="s">
        <v>100</v>
      </c>
      <c r="E41" t="s">
        <v>123</v>
      </c>
      <c r="F41" t="s">
        <v>842</v>
      </c>
      <c r="G41" t="s">
        <v>839</v>
      </c>
      <c r="H41" t="s">
        <v>102</v>
      </c>
      <c r="I41" s="77">
        <v>17010</v>
      </c>
      <c r="J41" s="77">
        <v>28100</v>
      </c>
      <c r="K41" s="77">
        <v>0</v>
      </c>
      <c r="L41" s="77">
        <v>4779.8100000000004</v>
      </c>
      <c r="M41" s="78">
        <v>1.1000000000000001E-3</v>
      </c>
      <c r="N41" s="78">
        <v>1.32E-2</v>
      </c>
      <c r="O41" s="78">
        <v>1.8E-3</v>
      </c>
    </row>
    <row r="42" spans="2:15">
      <c r="B42" t="s">
        <v>843</v>
      </c>
      <c r="C42" t="s">
        <v>844</v>
      </c>
      <c r="D42" t="s">
        <v>100</v>
      </c>
      <c r="E42" t="s">
        <v>123</v>
      </c>
      <c r="F42" t="s">
        <v>845</v>
      </c>
      <c r="G42" t="s">
        <v>128</v>
      </c>
      <c r="H42" t="s">
        <v>102</v>
      </c>
      <c r="I42" s="77">
        <v>205536</v>
      </c>
      <c r="J42" s="77">
        <v>566.6</v>
      </c>
      <c r="K42" s="77">
        <v>0</v>
      </c>
      <c r="L42" s="77">
        <v>1164.5669760000001</v>
      </c>
      <c r="M42" s="78">
        <v>1E-3</v>
      </c>
      <c r="N42" s="78">
        <v>3.2000000000000002E-3</v>
      </c>
      <c r="O42" s="78">
        <v>4.0000000000000002E-4</v>
      </c>
    </row>
    <row r="43" spans="2:15">
      <c r="B43" s="79" t="s">
        <v>846</v>
      </c>
      <c r="E43" s="16"/>
      <c r="F43" s="16"/>
      <c r="G43" s="16"/>
      <c r="I43" s="81">
        <v>1002196</v>
      </c>
      <c r="K43" s="81">
        <v>0</v>
      </c>
      <c r="L43" s="81">
        <v>6195.8417840000002</v>
      </c>
      <c r="N43" s="80">
        <v>1.7100000000000001E-2</v>
      </c>
      <c r="O43" s="80">
        <v>2.3999999999999998E-3</v>
      </c>
    </row>
    <row r="44" spans="2:15">
      <c r="B44" t="s">
        <v>847</v>
      </c>
      <c r="C44" t="s">
        <v>848</v>
      </c>
      <c r="D44" t="s">
        <v>100</v>
      </c>
      <c r="E44" t="s">
        <v>123</v>
      </c>
      <c r="F44" t="s">
        <v>849</v>
      </c>
      <c r="G44" t="s">
        <v>379</v>
      </c>
      <c r="H44" t="s">
        <v>102</v>
      </c>
      <c r="I44" s="77">
        <v>474903</v>
      </c>
      <c r="J44" s="77">
        <v>644.79999999999995</v>
      </c>
      <c r="K44" s="77">
        <v>0</v>
      </c>
      <c r="L44" s="77">
        <v>3062.174544</v>
      </c>
      <c r="M44" s="78">
        <v>8.6E-3</v>
      </c>
      <c r="N44" s="78">
        <v>8.5000000000000006E-3</v>
      </c>
      <c r="O44" s="78">
        <v>1.1999999999999999E-3</v>
      </c>
    </row>
    <row r="45" spans="2:15">
      <c r="B45" t="s">
        <v>850</v>
      </c>
      <c r="C45" t="s">
        <v>851</v>
      </c>
      <c r="D45" t="s">
        <v>100</v>
      </c>
      <c r="E45" t="s">
        <v>123</v>
      </c>
      <c r="F45" t="s">
        <v>852</v>
      </c>
      <c r="G45" t="s">
        <v>480</v>
      </c>
      <c r="H45" t="s">
        <v>102</v>
      </c>
      <c r="I45" s="77">
        <v>174293</v>
      </c>
      <c r="J45" s="77">
        <v>268</v>
      </c>
      <c r="K45" s="77">
        <v>0</v>
      </c>
      <c r="L45" s="77">
        <v>467.10523999999998</v>
      </c>
      <c r="M45" s="78">
        <v>1.4E-3</v>
      </c>
      <c r="N45" s="78">
        <v>1.2999999999999999E-3</v>
      </c>
      <c r="O45" s="78">
        <v>2.0000000000000001E-4</v>
      </c>
    </row>
    <row r="46" spans="2:15">
      <c r="B46" t="s">
        <v>853</v>
      </c>
      <c r="C46" t="s">
        <v>854</v>
      </c>
      <c r="D46" t="s">
        <v>100</v>
      </c>
      <c r="E46" t="s">
        <v>123</v>
      </c>
      <c r="F46" t="s">
        <v>855</v>
      </c>
      <c r="G46" t="s">
        <v>128</v>
      </c>
      <c r="H46" t="s">
        <v>102</v>
      </c>
      <c r="I46" s="77">
        <v>353000</v>
      </c>
      <c r="J46" s="77">
        <v>755.4</v>
      </c>
      <c r="K46" s="77">
        <v>0</v>
      </c>
      <c r="L46" s="77">
        <v>2666.5619999999999</v>
      </c>
      <c r="M46" s="78">
        <v>5.0000000000000001E-3</v>
      </c>
      <c r="N46" s="78">
        <v>7.4000000000000003E-3</v>
      </c>
      <c r="O46" s="78">
        <v>1E-3</v>
      </c>
    </row>
    <row r="47" spans="2:15">
      <c r="B47" s="79" t="s">
        <v>856</v>
      </c>
      <c r="E47" s="16"/>
      <c r="F47" s="16"/>
      <c r="G47" s="16"/>
      <c r="I47" s="81">
        <v>0</v>
      </c>
      <c r="K47" s="81">
        <v>0</v>
      </c>
      <c r="L47" s="81">
        <v>0</v>
      </c>
      <c r="N47" s="80">
        <v>0</v>
      </c>
      <c r="O47" s="80">
        <v>0</v>
      </c>
    </row>
    <row r="48" spans="2:15">
      <c r="B48" t="s">
        <v>229</v>
      </c>
      <c r="C48" t="s">
        <v>229</v>
      </c>
      <c r="E48" s="16"/>
      <c r="F48" s="16"/>
      <c r="G48" t="s">
        <v>229</v>
      </c>
      <c r="H48" t="s">
        <v>229</v>
      </c>
      <c r="I48" s="77">
        <v>0</v>
      </c>
      <c r="J48" s="77">
        <v>0</v>
      </c>
      <c r="L48" s="77">
        <v>0</v>
      </c>
      <c r="M48" s="78">
        <v>0</v>
      </c>
      <c r="N48" s="78">
        <v>0</v>
      </c>
      <c r="O48" s="78">
        <v>0</v>
      </c>
    </row>
    <row r="49" spans="2:15">
      <c r="B49" s="79" t="s">
        <v>234</v>
      </c>
      <c r="E49" s="16"/>
      <c r="F49" s="16"/>
      <c r="G49" s="16"/>
      <c r="I49" s="81">
        <v>524602</v>
      </c>
      <c r="K49" s="81">
        <v>64.768855049999999</v>
      </c>
      <c r="L49" s="81">
        <v>161104.49101653</v>
      </c>
      <c r="N49" s="80">
        <v>0.4446</v>
      </c>
      <c r="O49" s="80">
        <v>6.1800000000000001E-2</v>
      </c>
    </row>
    <row r="50" spans="2:15">
      <c r="B50" s="79" t="s">
        <v>332</v>
      </c>
      <c r="E50" s="16"/>
      <c r="F50" s="16"/>
      <c r="G50" s="16"/>
      <c r="I50" s="81">
        <v>141180</v>
      </c>
      <c r="K50" s="81">
        <v>0</v>
      </c>
      <c r="L50" s="81">
        <v>23124.63680832</v>
      </c>
      <c r="N50" s="80">
        <v>6.3799999999999996E-2</v>
      </c>
      <c r="O50" s="80">
        <v>8.8999999999999999E-3</v>
      </c>
    </row>
    <row r="51" spans="2:15">
      <c r="B51" t="s">
        <v>857</v>
      </c>
      <c r="C51" t="s">
        <v>858</v>
      </c>
      <c r="D51" t="s">
        <v>750</v>
      </c>
      <c r="E51" t="s">
        <v>751</v>
      </c>
      <c r="F51" t="s">
        <v>859</v>
      </c>
      <c r="G51" t="s">
        <v>860</v>
      </c>
      <c r="H51" t="s">
        <v>106</v>
      </c>
      <c r="I51" s="77">
        <v>3844</v>
      </c>
      <c r="J51" s="77">
        <v>2381</v>
      </c>
      <c r="K51" s="77">
        <v>0</v>
      </c>
      <c r="L51" s="77">
        <v>352.28218836000002</v>
      </c>
      <c r="M51" s="78">
        <v>1E-4</v>
      </c>
      <c r="N51" s="78">
        <v>1E-3</v>
      </c>
      <c r="O51" s="78">
        <v>1E-4</v>
      </c>
    </row>
    <row r="52" spans="2:15">
      <c r="B52" t="s">
        <v>861</v>
      </c>
      <c r="C52" t="s">
        <v>862</v>
      </c>
      <c r="D52" t="s">
        <v>863</v>
      </c>
      <c r="E52" t="s">
        <v>751</v>
      </c>
      <c r="F52" t="s">
        <v>864</v>
      </c>
      <c r="G52" t="s">
        <v>865</v>
      </c>
      <c r="H52" t="s">
        <v>106</v>
      </c>
      <c r="I52" s="77">
        <v>4470</v>
      </c>
      <c r="J52" s="77">
        <v>13074</v>
      </c>
      <c r="K52" s="77">
        <v>0</v>
      </c>
      <c r="L52" s="77">
        <v>2249.3856221999999</v>
      </c>
      <c r="M52" s="78">
        <v>1E-4</v>
      </c>
      <c r="N52" s="78">
        <v>6.1999999999999998E-3</v>
      </c>
      <c r="O52" s="78">
        <v>8.9999999999999998E-4</v>
      </c>
    </row>
    <row r="53" spans="2:15">
      <c r="B53" t="s">
        <v>866</v>
      </c>
      <c r="C53" t="s">
        <v>867</v>
      </c>
      <c r="D53" t="s">
        <v>863</v>
      </c>
      <c r="E53" t="s">
        <v>751</v>
      </c>
      <c r="F53" t="s">
        <v>819</v>
      </c>
      <c r="G53" t="s">
        <v>865</v>
      </c>
      <c r="H53" t="s">
        <v>106</v>
      </c>
      <c r="I53" s="77">
        <v>47113</v>
      </c>
      <c r="J53" s="77">
        <v>6371</v>
      </c>
      <c r="K53" s="77">
        <v>0</v>
      </c>
      <c r="L53" s="77">
        <v>11553.03996627</v>
      </c>
      <c r="M53" s="78">
        <v>1.1000000000000001E-3</v>
      </c>
      <c r="N53" s="78">
        <v>3.1899999999999998E-2</v>
      </c>
      <c r="O53" s="78">
        <v>4.4000000000000003E-3</v>
      </c>
    </row>
    <row r="54" spans="2:15">
      <c r="B54" t="s">
        <v>868</v>
      </c>
      <c r="C54" t="s">
        <v>869</v>
      </c>
      <c r="D54" t="s">
        <v>750</v>
      </c>
      <c r="E54" t="s">
        <v>751</v>
      </c>
      <c r="F54" t="s">
        <v>870</v>
      </c>
      <c r="G54" t="s">
        <v>871</v>
      </c>
      <c r="H54" t="s">
        <v>106</v>
      </c>
      <c r="I54" s="77">
        <v>71370</v>
      </c>
      <c r="J54" s="77">
        <v>1033</v>
      </c>
      <c r="K54" s="77">
        <v>0</v>
      </c>
      <c r="L54" s="77">
        <v>2837.6833329000001</v>
      </c>
      <c r="M54" s="78">
        <v>6.9999999999999999E-4</v>
      </c>
      <c r="N54" s="78">
        <v>7.7999999999999996E-3</v>
      </c>
      <c r="O54" s="78">
        <v>1.1000000000000001E-3</v>
      </c>
    </row>
    <row r="55" spans="2:15">
      <c r="B55" t="s">
        <v>872</v>
      </c>
      <c r="C55" t="s">
        <v>873</v>
      </c>
      <c r="D55" t="s">
        <v>863</v>
      </c>
      <c r="E55" t="s">
        <v>751</v>
      </c>
      <c r="F55" t="s">
        <v>874</v>
      </c>
      <c r="G55" t="s">
        <v>820</v>
      </c>
      <c r="H55" t="s">
        <v>106</v>
      </c>
      <c r="I55" s="77">
        <v>14383</v>
      </c>
      <c r="J55" s="77">
        <v>11077</v>
      </c>
      <c r="K55" s="77">
        <v>0</v>
      </c>
      <c r="L55" s="77">
        <v>6132.2456985899998</v>
      </c>
      <c r="M55" s="78">
        <v>5.0000000000000001E-4</v>
      </c>
      <c r="N55" s="78">
        <v>1.6899999999999998E-2</v>
      </c>
      <c r="O55" s="78">
        <v>2.3999999999999998E-3</v>
      </c>
    </row>
    <row r="56" spans="2:15">
      <c r="B56" s="79" t="s">
        <v>333</v>
      </c>
      <c r="E56" s="16"/>
      <c r="F56" s="16"/>
      <c r="G56" s="16"/>
      <c r="I56" s="81">
        <v>383422</v>
      </c>
      <c r="K56" s="81">
        <v>64.768855049999999</v>
      </c>
      <c r="L56" s="81">
        <v>137979.85420820999</v>
      </c>
      <c r="N56" s="80">
        <v>0.38080000000000003</v>
      </c>
      <c r="O56" s="80">
        <v>5.2900000000000003E-2</v>
      </c>
    </row>
    <row r="57" spans="2:15">
      <c r="B57" t="s">
        <v>875</v>
      </c>
      <c r="C57" t="s">
        <v>876</v>
      </c>
      <c r="D57" t="s">
        <v>863</v>
      </c>
      <c r="E57" t="s">
        <v>751</v>
      </c>
      <c r="F57" t="s">
        <v>877</v>
      </c>
      <c r="G57" t="s">
        <v>759</v>
      </c>
      <c r="H57" t="s">
        <v>106</v>
      </c>
      <c r="I57" s="77">
        <v>5900</v>
      </c>
      <c r="J57" s="77">
        <v>24638</v>
      </c>
      <c r="K57" s="77">
        <v>0</v>
      </c>
      <c r="L57" s="77">
        <v>5595.0680579999998</v>
      </c>
      <c r="M57" s="78">
        <v>0</v>
      </c>
      <c r="N57" s="78">
        <v>1.54E-2</v>
      </c>
      <c r="O57" s="78">
        <v>2.0999999999999999E-3</v>
      </c>
    </row>
    <row r="58" spans="2:15">
      <c r="B58" t="s">
        <v>878</v>
      </c>
      <c r="C58" t="s">
        <v>879</v>
      </c>
      <c r="D58" t="s">
        <v>750</v>
      </c>
      <c r="E58" t="s">
        <v>751</v>
      </c>
      <c r="F58" t="s">
        <v>880</v>
      </c>
      <c r="G58" t="s">
        <v>881</v>
      </c>
      <c r="H58" t="s">
        <v>106</v>
      </c>
      <c r="I58" s="77">
        <v>230</v>
      </c>
      <c r="J58" s="77">
        <v>2756</v>
      </c>
      <c r="K58" s="77">
        <v>0.21246480000000001</v>
      </c>
      <c r="L58" s="77">
        <v>24.610506000000001</v>
      </c>
      <c r="M58" s="78">
        <v>0</v>
      </c>
      <c r="N58" s="78">
        <v>1E-4</v>
      </c>
      <c r="O58" s="78">
        <v>0</v>
      </c>
    </row>
    <row r="59" spans="2:15">
      <c r="B59" t="s">
        <v>882</v>
      </c>
      <c r="C59" t="s">
        <v>883</v>
      </c>
      <c r="D59" t="s">
        <v>750</v>
      </c>
      <c r="E59" t="s">
        <v>751</v>
      </c>
      <c r="F59" t="s">
        <v>884</v>
      </c>
      <c r="G59" t="s">
        <v>881</v>
      </c>
      <c r="H59" t="s">
        <v>106</v>
      </c>
      <c r="I59" s="77">
        <v>60</v>
      </c>
      <c r="J59" s="77">
        <v>14759</v>
      </c>
      <c r="K59" s="77">
        <v>0</v>
      </c>
      <c r="L59" s="77">
        <v>34.084434600000002</v>
      </c>
      <c r="M59" s="78">
        <v>0</v>
      </c>
      <c r="N59" s="78">
        <v>1E-4</v>
      </c>
      <c r="O59" s="78">
        <v>0</v>
      </c>
    </row>
    <row r="60" spans="2:15">
      <c r="B60" t="s">
        <v>885</v>
      </c>
      <c r="C60" t="s">
        <v>886</v>
      </c>
      <c r="D60" t="s">
        <v>750</v>
      </c>
      <c r="E60" t="s">
        <v>751</v>
      </c>
      <c r="F60" t="s">
        <v>887</v>
      </c>
      <c r="G60" t="s">
        <v>765</v>
      </c>
      <c r="H60" t="s">
        <v>106</v>
      </c>
      <c r="I60" s="77">
        <v>35</v>
      </c>
      <c r="J60" s="77">
        <v>41096</v>
      </c>
      <c r="K60" s="77">
        <v>0</v>
      </c>
      <c r="L60" s="77">
        <v>55.362476399999998</v>
      </c>
      <c r="M60" s="78">
        <v>0</v>
      </c>
      <c r="N60" s="78">
        <v>2.0000000000000001E-4</v>
      </c>
      <c r="O60" s="78">
        <v>0</v>
      </c>
    </row>
    <row r="61" spans="2:15">
      <c r="B61" t="s">
        <v>888</v>
      </c>
      <c r="C61" t="s">
        <v>889</v>
      </c>
      <c r="D61" t="s">
        <v>863</v>
      </c>
      <c r="E61" t="s">
        <v>751</v>
      </c>
      <c r="F61" t="s">
        <v>890</v>
      </c>
      <c r="G61" t="s">
        <v>891</v>
      </c>
      <c r="H61" t="s">
        <v>106</v>
      </c>
      <c r="I61" s="77">
        <v>3050</v>
      </c>
      <c r="J61" s="77">
        <v>56863</v>
      </c>
      <c r="K61" s="77">
        <v>0</v>
      </c>
      <c r="L61" s="77">
        <v>6675.4034535000001</v>
      </c>
      <c r="M61" s="78">
        <v>0</v>
      </c>
      <c r="N61" s="78">
        <v>1.84E-2</v>
      </c>
      <c r="O61" s="78">
        <v>2.5999999999999999E-3</v>
      </c>
    </row>
    <row r="62" spans="2:15">
      <c r="B62" t="s">
        <v>892</v>
      </c>
      <c r="C62" t="s">
        <v>893</v>
      </c>
      <c r="D62" t="s">
        <v>750</v>
      </c>
      <c r="E62" t="s">
        <v>751</v>
      </c>
      <c r="F62" t="s">
        <v>894</v>
      </c>
      <c r="G62" t="s">
        <v>891</v>
      </c>
      <c r="H62" t="s">
        <v>106</v>
      </c>
      <c r="I62" s="77">
        <v>102</v>
      </c>
      <c r="J62" s="77">
        <v>16254</v>
      </c>
      <c r="K62" s="77">
        <v>0</v>
      </c>
      <c r="L62" s="77">
        <v>63.812878920000003</v>
      </c>
      <c r="M62" s="78">
        <v>0</v>
      </c>
      <c r="N62" s="78">
        <v>2.0000000000000001E-4</v>
      </c>
      <c r="O62" s="78">
        <v>0</v>
      </c>
    </row>
    <row r="63" spans="2:15">
      <c r="B63" t="s">
        <v>895</v>
      </c>
      <c r="C63" t="s">
        <v>896</v>
      </c>
      <c r="D63" t="s">
        <v>750</v>
      </c>
      <c r="E63" t="s">
        <v>751</v>
      </c>
      <c r="F63" t="s">
        <v>897</v>
      </c>
      <c r="G63" t="s">
        <v>898</v>
      </c>
      <c r="H63" t="s">
        <v>106</v>
      </c>
      <c r="I63" s="77">
        <v>20180</v>
      </c>
      <c r="J63" s="77">
        <v>3584</v>
      </c>
      <c r="K63" s="77">
        <v>0</v>
      </c>
      <c r="L63" s="77">
        <v>2783.7938687999999</v>
      </c>
      <c r="M63" s="78">
        <v>1E-4</v>
      </c>
      <c r="N63" s="78">
        <v>7.7000000000000002E-3</v>
      </c>
      <c r="O63" s="78">
        <v>1.1000000000000001E-3</v>
      </c>
    </row>
    <row r="64" spans="2:15">
      <c r="B64" t="s">
        <v>899</v>
      </c>
      <c r="C64" t="s">
        <v>900</v>
      </c>
      <c r="D64" t="s">
        <v>750</v>
      </c>
      <c r="E64" t="s">
        <v>751</v>
      </c>
      <c r="F64" t="s">
        <v>901</v>
      </c>
      <c r="G64" t="s">
        <v>898</v>
      </c>
      <c r="H64" t="s">
        <v>106</v>
      </c>
      <c r="I64" s="77">
        <v>22195</v>
      </c>
      <c r="J64" s="77">
        <v>6294</v>
      </c>
      <c r="K64" s="77">
        <v>33.906957210000002</v>
      </c>
      <c r="L64" s="77">
        <v>5410.7802089099996</v>
      </c>
      <c r="M64" s="78">
        <v>0</v>
      </c>
      <c r="N64" s="78">
        <v>1.49E-2</v>
      </c>
      <c r="O64" s="78">
        <v>2.0999999999999999E-3</v>
      </c>
    </row>
    <row r="65" spans="2:15">
      <c r="B65" t="s">
        <v>902</v>
      </c>
      <c r="C65" t="s">
        <v>903</v>
      </c>
      <c r="D65" t="s">
        <v>863</v>
      </c>
      <c r="E65" t="s">
        <v>751</v>
      </c>
      <c r="F65" t="s">
        <v>904</v>
      </c>
      <c r="G65" t="s">
        <v>905</v>
      </c>
      <c r="H65" t="s">
        <v>106</v>
      </c>
      <c r="I65" s="77">
        <v>23440</v>
      </c>
      <c r="J65" s="77">
        <v>13231</v>
      </c>
      <c r="K65" s="77">
        <v>0</v>
      </c>
      <c r="L65" s="77">
        <v>11937.0822936</v>
      </c>
      <c r="M65" s="78">
        <v>0</v>
      </c>
      <c r="N65" s="78">
        <v>3.2899999999999999E-2</v>
      </c>
      <c r="O65" s="78">
        <v>4.5999999999999999E-3</v>
      </c>
    </row>
    <row r="66" spans="2:15">
      <c r="B66" t="s">
        <v>906</v>
      </c>
      <c r="C66" t="s">
        <v>907</v>
      </c>
      <c r="D66" t="s">
        <v>750</v>
      </c>
      <c r="E66" t="s">
        <v>751</v>
      </c>
      <c r="F66" t="s">
        <v>908</v>
      </c>
      <c r="G66" t="s">
        <v>909</v>
      </c>
      <c r="H66" t="s">
        <v>106</v>
      </c>
      <c r="I66" s="77">
        <v>7309</v>
      </c>
      <c r="J66" s="77">
        <v>15688</v>
      </c>
      <c r="K66" s="77">
        <v>0</v>
      </c>
      <c r="L66" s="77">
        <v>4413.4016560800001</v>
      </c>
      <c r="M66" s="78">
        <v>0</v>
      </c>
      <c r="N66" s="78">
        <v>1.2200000000000001E-2</v>
      </c>
      <c r="O66" s="78">
        <v>1.6999999999999999E-3</v>
      </c>
    </row>
    <row r="67" spans="2:15">
      <c r="B67" t="s">
        <v>910</v>
      </c>
      <c r="C67" t="s">
        <v>911</v>
      </c>
      <c r="D67" t="s">
        <v>863</v>
      </c>
      <c r="E67" t="s">
        <v>751</v>
      </c>
      <c r="F67" t="s">
        <v>912</v>
      </c>
      <c r="G67" t="s">
        <v>913</v>
      </c>
      <c r="H67" t="s">
        <v>106</v>
      </c>
      <c r="I67" s="77">
        <v>10130</v>
      </c>
      <c r="J67" s="77">
        <v>12598</v>
      </c>
      <c r="K67" s="77">
        <v>0</v>
      </c>
      <c r="L67" s="77">
        <v>4912.0068125999996</v>
      </c>
      <c r="M67" s="78">
        <v>0</v>
      </c>
      <c r="N67" s="78">
        <v>1.3599999999999999E-2</v>
      </c>
      <c r="O67" s="78">
        <v>1.9E-3</v>
      </c>
    </row>
    <row r="68" spans="2:15">
      <c r="B68" t="s">
        <v>914</v>
      </c>
      <c r="C68" t="s">
        <v>915</v>
      </c>
      <c r="D68" t="s">
        <v>916</v>
      </c>
      <c r="E68" t="s">
        <v>751</v>
      </c>
      <c r="F68" t="s">
        <v>917</v>
      </c>
      <c r="G68" t="s">
        <v>913</v>
      </c>
      <c r="H68" t="s">
        <v>202</v>
      </c>
      <c r="I68" s="77">
        <v>1980</v>
      </c>
      <c r="J68" s="77">
        <v>11110</v>
      </c>
      <c r="K68" s="77">
        <v>0</v>
      </c>
      <c r="L68" s="77">
        <v>107.9872002</v>
      </c>
      <c r="M68" s="78">
        <v>0</v>
      </c>
      <c r="N68" s="78">
        <v>2.9999999999999997E-4</v>
      </c>
      <c r="O68" s="78">
        <v>0</v>
      </c>
    </row>
    <row r="69" spans="2:15">
      <c r="B69" t="s">
        <v>918</v>
      </c>
      <c r="C69" t="s">
        <v>919</v>
      </c>
      <c r="D69" t="s">
        <v>863</v>
      </c>
      <c r="E69" t="s">
        <v>751</v>
      </c>
      <c r="F69" t="s">
        <v>920</v>
      </c>
      <c r="G69" t="s">
        <v>865</v>
      </c>
      <c r="H69" t="s">
        <v>106</v>
      </c>
      <c r="I69" s="77">
        <v>13933</v>
      </c>
      <c r="J69" s="77">
        <v>10276</v>
      </c>
      <c r="K69" s="77">
        <v>0</v>
      </c>
      <c r="L69" s="77">
        <v>5510.8253029199996</v>
      </c>
      <c r="M69" s="78">
        <v>0</v>
      </c>
      <c r="N69" s="78">
        <v>1.52E-2</v>
      </c>
      <c r="O69" s="78">
        <v>2.0999999999999999E-3</v>
      </c>
    </row>
    <row r="70" spans="2:15">
      <c r="B70" t="s">
        <v>921</v>
      </c>
      <c r="C70" t="s">
        <v>922</v>
      </c>
      <c r="D70" t="s">
        <v>863</v>
      </c>
      <c r="E70" t="s">
        <v>751</v>
      </c>
      <c r="F70" t="s">
        <v>923</v>
      </c>
      <c r="G70" t="s">
        <v>865</v>
      </c>
      <c r="H70" t="s">
        <v>106</v>
      </c>
      <c r="I70" s="77">
        <v>5916</v>
      </c>
      <c r="J70" s="77">
        <v>58065</v>
      </c>
      <c r="K70" s="77">
        <v>0</v>
      </c>
      <c r="L70" s="77">
        <v>13221.797664600001</v>
      </c>
      <c r="M70" s="78">
        <v>0</v>
      </c>
      <c r="N70" s="78">
        <v>3.6499999999999998E-2</v>
      </c>
      <c r="O70" s="78">
        <v>5.1000000000000004E-3</v>
      </c>
    </row>
    <row r="71" spans="2:15">
      <c r="B71" t="s">
        <v>924</v>
      </c>
      <c r="C71" t="s">
        <v>925</v>
      </c>
      <c r="D71" t="s">
        <v>863</v>
      </c>
      <c r="E71" t="s">
        <v>751</v>
      </c>
      <c r="F71" t="s">
        <v>926</v>
      </c>
      <c r="G71" t="s">
        <v>865</v>
      </c>
      <c r="H71" t="s">
        <v>106</v>
      </c>
      <c r="I71" s="77">
        <v>1634</v>
      </c>
      <c r="J71" s="77">
        <v>83200</v>
      </c>
      <c r="K71" s="77">
        <v>28.930623600000001</v>
      </c>
      <c r="L71" s="77">
        <v>5261.5999356000002</v>
      </c>
      <c r="M71" s="78">
        <v>0</v>
      </c>
      <c r="N71" s="78">
        <v>1.4500000000000001E-2</v>
      </c>
      <c r="O71" s="78">
        <v>2E-3</v>
      </c>
    </row>
    <row r="72" spans="2:15">
      <c r="B72" t="s">
        <v>927</v>
      </c>
      <c r="C72" t="s">
        <v>928</v>
      </c>
      <c r="D72" t="s">
        <v>863</v>
      </c>
      <c r="E72" t="s">
        <v>751</v>
      </c>
      <c r="F72" t="s">
        <v>929</v>
      </c>
      <c r="G72" t="s">
        <v>865</v>
      </c>
      <c r="H72" t="s">
        <v>106</v>
      </c>
      <c r="I72" s="77">
        <v>5590</v>
      </c>
      <c r="J72" s="77">
        <v>12002</v>
      </c>
      <c r="K72" s="77">
        <v>0</v>
      </c>
      <c r="L72" s="77">
        <v>2582.3395181999999</v>
      </c>
      <c r="M72" s="78">
        <v>0</v>
      </c>
      <c r="N72" s="78">
        <v>7.1000000000000004E-3</v>
      </c>
      <c r="O72" s="78">
        <v>1E-3</v>
      </c>
    </row>
    <row r="73" spans="2:15">
      <c r="B73" t="s">
        <v>930</v>
      </c>
      <c r="C73" t="s">
        <v>931</v>
      </c>
      <c r="D73" t="s">
        <v>863</v>
      </c>
      <c r="E73" t="s">
        <v>751</v>
      </c>
      <c r="F73" t="s">
        <v>932</v>
      </c>
      <c r="G73" t="s">
        <v>865</v>
      </c>
      <c r="H73" t="s">
        <v>106</v>
      </c>
      <c r="I73" s="77">
        <v>11164</v>
      </c>
      <c r="J73" s="77">
        <v>43089</v>
      </c>
      <c r="K73" s="77">
        <v>1.71880944</v>
      </c>
      <c r="L73" s="77">
        <v>18517.16379948</v>
      </c>
      <c r="M73" s="78">
        <v>0</v>
      </c>
      <c r="N73" s="78">
        <v>5.11E-2</v>
      </c>
      <c r="O73" s="78">
        <v>7.1000000000000004E-3</v>
      </c>
    </row>
    <row r="74" spans="2:15">
      <c r="B74" t="s">
        <v>933</v>
      </c>
      <c r="C74" t="s">
        <v>934</v>
      </c>
      <c r="D74" t="s">
        <v>863</v>
      </c>
      <c r="E74" t="s">
        <v>751</v>
      </c>
      <c r="F74" t="s">
        <v>935</v>
      </c>
      <c r="G74" t="s">
        <v>753</v>
      </c>
      <c r="H74" t="s">
        <v>106</v>
      </c>
      <c r="I74" s="77">
        <v>33530</v>
      </c>
      <c r="J74" s="77">
        <v>608</v>
      </c>
      <c r="K74" s="77">
        <v>0</v>
      </c>
      <c r="L74" s="77">
        <v>784.66637760000003</v>
      </c>
      <c r="M74" s="78">
        <v>2.9999999999999997E-4</v>
      </c>
      <c r="N74" s="78">
        <v>2.2000000000000001E-3</v>
      </c>
      <c r="O74" s="78">
        <v>2.9999999999999997E-4</v>
      </c>
    </row>
    <row r="75" spans="2:15">
      <c r="B75" t="s">
        <v>936</v>
      </c>
      <c r="C75" t="s">
        <v>937</v>
      </c>
      <c r="D75" t="s">
        <v>750</v>
      </c>
      <c r="E75" t="s">
        <v>751</v>
      </c>
      <c r="F75" t="s">
        <v>938</v>
      </c>
      <c r="G75" t="s">
        <v>753</v>
      </c>
      <c r="H75" t="s">
        <v>106</v>
      </c>
      <c r="I75" s="77">
        <v>6993</v>
      </c>
      <c r="J75" s="77">
        <v>39944</v>
      </c>
      <c r="K75" s="77">
        <v>0</v>
      </c>
      <c r="L75" s="77">
        <v>10751.34980808</v>
      </c>
      <c r="M75" s="78">
        <v>0</v>
      </c>
      <c r="N75" s="78">
        <v>2.9700000000000001E-2</v>
      </c>
      <c r="O75" s="78">
        <v>4.1000000000000003E-3</v>
      </c>
    </row>
    <row r="76" spans="2:15">
      <c r="B76" t="s">
        <v>939</v>
      </c>
      <c r="C76" t="s">
        <v>940</v>
      </c>
      <c r="D76" t="s">
        <v>863</v>
      </c>
      <c r="E76" t="s">
        <v>751</v>
      </c>
      <c r="F76" t="s">
        <v>941</v>
      </c>
      <c r="G76" t="s">
        <v>753</v>
      </c>
      <c r="H76" t="s">
        <v>106</v>
      </c>
      <c r="I76" s="77">
        <v>10722</v>
      </c>
      <c r="J76" s="77">
        <v>31364</v>
      </c>
      <c r="K76" s="77">
        <v>0</v>
      </c>
      <c r="L76" s="77">
        <v>12943.602259920001</v>
      </c>
      <c r="M76" s="78">
        <v>0</v>
      </c>
      <c r="N76" s="78">
        <v>3.5700000000000003E-2</v>
      </c>
      <c r="O76" s="78">
        <v>5.0000000000000001E-3</v>
      </c>
    </row>
    <row r="77" spans="2:15">
      <c r="B77" t="s">
        <v>942</v>
      </c>
      <c r="C77" t="s">
        <v>943</v>
      </c>
      <c r="D77" t="s">
        <v>863</v>
      </c>
      <c r="E77" t="s">
        <v>751</v>
      </c>
      <c r="F77" t="s">
        <v>944</v>
      </c>
      <c r="G77" t="s">
        <v>753</v>
      </c>
      <c r="H77" t="s">
        <v>106</v>
      </c>
      <c r="I77" s="77">
        <v>9394</v>
      </c>
      <c r="J77" s="77">
        <v>5818</v>
      </c>
      <c r="K77" s="77">
        <v>0</v>
      </c>
      <c r="L77" s="77">
        <v>2103.6436990799998</v>
      </c>
      <c r="M77" s="78">
        <v>0</v>
      </c>
      <c r="N77" s="78">
        <v>5.7999999999999996E-3</v>
      </c>
      <c r="O77" s="78">
        <v>8.0000000000000004E-4</v>
      </c>
    </row>
    <row r="78" spans="2:15">
      <c r="B78" t="s">
        <v>945</v>
      </c>
      <c r="C78" t="s">
        <v>946</v>
      </c>
      <c r="D78" t="s">
        <v>750</v>
      </c>
      <c r="E78" t="s">
        <v>751</v>
      </c>
      <c r="F78" t="s">
        <v>947</v>
      </c>
      <c r="G78" t="s">
        <v>753</v>
      </c>
      <c r="H78" t="s">
        <v>106</v>
      </c>
      <c r="I78" s="77">
        <v>10656</v>
      </c>
      <c r="J78" s="77">
        <v>23166</v>
      </c>
      <c r="K78" s="77">
        <v>0</v>
      </c>
      <c r="L78" s="77">
        <v>9501.5219270399994</v>
      </c>
      <c r="M78" s="78">
        <v>0</v>
      </c>
      <c r="N78" s="78">
        <v>2.6200000000000001E-2</v>
      </c>
      <c r="O78" s="78">
        <v>3.5999999999999999E-3</v>
      </c>
    </row>
    <row r="79" spans="2:15">
      <c r="B79" t="s">
        <v>948</v>
      </c>
      <c r="C79" t="s">
        <v>949</v>
      </c>
      <c r="D79" t="s">
        <v>750</v>
      </c>
      <c r="E79" t="s">
        <v>751</v>
      </c>
      <c r="F79" t="s">
        <v>950</v>
      </c>
      <c r="G79" t="s">
        <v>951</v>
      </c>
      <c r="H79" t="s">
        <v>106</v>
      </c>
      <c r="I79" s="77">
        <v>147011</v>
      </c>
      <c r="J79" s="77">
        <v>372</v>
      </c>
      <c r="K79" s="77">
        <v>0</v>
      </c>
      <c r="L79" s="77">
        <v>2104.9446610800001</v>
      </c>
      <c r="M79" s="78">
        <v>0</v>
      </c>
      <c r="N79" s="78">
        <v>5.7999999999999996E-3</v>
      </c>
      <c r="O79" s="78">
        <v>8.0000000000000004E-4</v>
      </c>
    </row>
    <row r="80" spans="2:15">
      <c r="B80" t="s">
        <v>952</v>
      </c>
      <c r="C80" t="s">
        <v>953</v>
      </c>
      <c r="D80" t="s">
        <v>123</v>
      </c>
      <c r="E80" t="s">
        <v>751</v>
      </c>
      <c r="F80" t="s">
        <v>954</v>
      </c>
      <c r="G80" t="s">
        <v>951</v>
      </c>
      <c r="H80" t="s">
        <v>106</v>
      </c>
      <c r="I80" s="77">
        <v>888</v>
      </c>
      <c r="J80" s="77">
        <v>125300</v>
      </c>
      <c r="K80" s="77">
        <v>0</v>
      </c>
      <c r="L80" s="77">
        <v>4282.643736</v>
      </c>
      <c r="M80" s="78">
        <v>0</v>
      </c>
      <c r="N80" s="78">
        <v>1.18E-2</v>
      </c>
      <c r="O80" s="78">
        <v>1.6000000000000001E-3</v>
      </c>
    </row>
    <row r="81" spans="2:15">
      <c r="B81" t="s">
        <v>955</v>
      </c>
      <c r="C81" t="s">
        <v>956</v>
      </c>
      <c r="D81" t="s">
        <v>750</v>
      </c>
      <c r="E81" t="s">
        <v>751</v>
      </c>
      <c r="F81" t="s">
        <v>957</v>
      </c>
      <c r="G81" t="s">
        <v>958</v>
      </c>
      <c r="H81" t="s">
        <v>106</v>
      </c>
      <c r="I81" s="77">
        <v>31380</v>
      </c>
      <c r="J81" s="77">
        <v>6955</v>
      </c>
      <c r="K81" s="77">
        <v>0</v>
      </c>
      <c r="L81" s="77">
        <v>8400.3616710000006</v>
      </c>
      <c r="M81" s="78">
        <v>5.9999999999999995E-4</v>
      </c>
      <c r="N81" s="78">
        <v>2.3199999999999998E-2</v>
      </c>
      <c r="O81" s="78">
        <v>3.2000000000000002E-3</v>
      </c>
    </row>
    <row r="82" spans="2:15">
      <c r="B82" t="s">
        <v>236</v>
      </c>
      <c r="E82" s="16"/>
      <c r="F82" s="16"/>
      <c r="G82" s="16"/>
    </row>
    <row r="83" spans="2:15">
      <c r="B83" t="s">
        <v>326</v>
      </c>
      <c r="E83" s="16"/>
      <c r="F83" s="16"/>
      <c r="G83" s="16"/>
    </row>
    <row r="84" spans="2:15">
      <c r="B84" t="s">
        <v>327</v>
      </c>
      <c r="E84" s="16"/>
      <c r="F84" s="16"/>
      <c r="G84" s="16"/>
    </row>
    <row r="85" spans="2:15">
      <c r="B85" t="s">
        <v>328</v>
      </c>
      <c r="E85" s="16"/>
      <c r="F85" s="16"/>
      <c r="G85" s="16"/>
    </row>
    <row r="86" spans="2:15">
      <c r="B86" t="s">
        <v>329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8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15780590.33</v>
      </c>
      <c r="I11" s="7"/>
      <c r="J11" s="75">
        <v>588.9</v>
      </c>
      <c r="K11" s="75">
        <v>847041.59150378755</v>
      </c>
      <c r="L11" s="7"/>
      <c r="M11" s="76">
        <v>1</v>
      </c>
      <c r="N11" s="76">
        <v>0.32500000000000001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12366239.33</v>
      </c>
      <c r="J12" s="81">
        <v>0</v>
      </c>
      <c r="K12" s="81">
        <v>207313.54978510001</v>
      </c>
      <c r="M12" s="80">
        <v>0.24479999999999999</v>
      </c>
      <c r="N12" s="80">
        <v>7.9500000000000001E-2</v>
      </c>
    </row>
    <row r="13" spans="2:63">
      <c r="B13" s="79" t="s">
        <v>959</v>
      </c>
      <c r="D13" s="16"/>
      <c r="E13" s="16"/>
      <c r="F13" s="16"/>
      <c r="G13" s="16"/>
      <c r="H13" s="81">
        <v>2138900</v>
      </c>
      <c r="J13" s="81">
        <v>0</v>
      </c>
      <c r="K13" s="81">
        <v>70581.183399999994</v>
      </c>
      <c r="M13" s="80">
        <v>8.3299999999999999E-2</v>
      </c>
      <c r="N13" s="80">
        <v>2.7099999999999999E-2</v>
      </c>
    </row>
    <row r="14" spans="2:63">
      <c r="B14" t="s">
        <v>960</v>
      </c>
      <c r="C14" t="s">
        <v>961</v>
      </c>
      <c r="D14" t="s">
        <v>100</v>
      </c>
      <c r="E14" t="s">
        <v>962</v>
      </c>
      <c r="F14" t="s">
        <v>963</v>
      </c>
      <c r="G14" t="s">
        <v>102</v>
      </c>
      <c r="H14" s="77">
        <v>268620</v>
      </c>
      <c r="I14" s="77">
        <v>1874</v>
      </c>
      <c r="J14" s="77">
        <v>0</v>
      </c>
      <c r="K14" s="77">
        <v>5033.9387999999999</v>
      </c>
      <c r="L14" s="78">
        <v>9.4000000000000004E-3</v>
      </c>
      <c r="M14" s="78">
        <v>5.8999999999999999E-3</v>
      </c>
      <c r="N14" s="78">
        <v>1.9E-3</v>
      </c>
    </row>
    <row r="15" spans="2:63">
      <c r="B15" t="s">
        <v>964</v>
      </c>
      <c r="C15" t="s">
        <v>965</v>
      </c>
      <c r="D15" t="s">
        <v>100</v>
      </c>
      <c r="E15" t="s">
        <v>962</v>
      </c>
      <c r="F15" t="s">
        <v>963</v>
      </c>
      <c r="G15" t="s">
        <v>102</v>
      </c>
      <c r="H15" s="77">
        <v>669600</v>
      </c>
      <c r="I15" s="77">
        <v>1854</v>
      </c>
      <c r="J15" s="77">
        <v>0</v>
      </c>
      <c r="K15" s="77">
        <v>12414.384</v>
      </c>
      <c r="L15" s="78">
        <v>9.9000000000000008E-3</v>
      </c>
      <c r="M15" s="78">
        <v>1.47E-2</v>
      </c>
      <c r="N15" s="78">
        <v>4.7999999999999996E-3</v>
      </c>
    </row>
    <row r="16" spans="2:63">
      <c r="B16" t="s">
        <v>966</v>
      </c>
      <c r="C16" t="s">
        <v>967</v>
      </c>
      <c r="D16" t="s">
        <v>100</v>
      </c>
      <c r="E16" t="s">
        <v>968</v>
      </c>
      <c r="F16" t="s">
        <v>963</v>
      </c>
      <c r="G16" t="s">
        <v>102</v>
      </c>
      <c r="H16" s="77">
        <v>1006680</v>
      </c>
      <c r="I16" s="77">
        <v>2802</v>
      </c>
      <c r="J16" s="77">
        <v>0</v>
      </c>
      <c r="K16" s="77">
        <v>28207.173599999998</v>
      </c>
      <c r="L16" s="78">
        <v>2.2800000000000001E-2</v>
      </c>
      <c r="M16" s="78">
        <v>3.3300000000000003E-2</v>
      </c>
      <c r="N16" s="78">
        <v>1.0800000000000001E-2</v>
      </c>
    </row>
    <row r="17" spans="2:14">
      <c r="B17" t="s">
        <v>969</v>
      </c>
      <c r="C17" t="s">
        <v>970</v>
      </c>
      <c r="D17" t="s">
        <v>100</v>
      </c>
      <c r="E17" t="s">
        <v>971</v>
      </c>
      <c r="F17" t="s">
        <v>963</v>
      </c>
      <c r="G17" t="s">
        <v>102</v>
      </c>
      <c r="H17" s="77">
        <v>10750</v>
      </c>
      <c r="I17" s="77">
        <v>1852</v>
      </c>
      <c r="J17" s="77">
        <v>0</v>
      </c>
      <c r="K17" s="77">
        <v>199.09</v>
      </c>
      <c r="L17" s="78">
        <v>1E-4</v>
      </c>
      <c r="M17" s="78">
        <v>2.0000000000000001E-4</v>
      </c>
      <c r="N17" s="78">
        <v>1E-4</v>
      </c>
    </row>
    <row r="18" spans="2:14">
      <c r="B18" t="s">
        <v>972</v>
      </c>
      <c r="C18" t="s">
        <v>973</v>
      </c>
      <c r="D18" t="s">
        <v>100</v>
      </c>
      <c r="E18" t="s">
        <v>974</v>
      </c>
      <c r="F18" t="s">
        <v>963</v>
      </c>
      <c r="G18" t="s">
        <v>102</v>
      </c>
      <c r="H18" s="77">
        <v>54400</v>
      </c>
      <c r="I18" s="77">
        <v>1848</v>
      </c>
      <c r="J18" s="77">
        <v>0</v>
      </c>
      <c r="K18" s="77">
        <v>1005.312</v>
      </c>
      <c r="L18" s="78">
        <v>8.9999999999999998E-4</v>
      </c>
      <c r="M18" s="78">
        <v>1.1999999999999999E-3</v>
      </c>
      <c r="N18" s="78">
        <v>4.0000000000000002E-4</v>
      </c>
    </row>
    <row r="19" spans="2:14">
      <c r="B19" t="s">
        <v>975</v>
      </c>
      <c r="C19" t="s">
        <v>976</v>
      </c>
      <c r="D19" t="s">
        <v>100</v>
      </c>
      <c r="E19" t="s">
        <v>977</v>
      </c>
      <c r="F19" t="s">
        <v>963</v>
      </c>
      <c r="G19" t="s">
        <v>102</v>
      </c>
      <c r="H19" s="77">
        <v>128850</v>
      </c>
      <c r="I19" s="77">
        <v>18410</v>
      </c>
      <c r="J19" s="77">
        <v>0</v>
      </c>
      <c r="K19" s="77">
        <v>23721.285</v>
      </c>
      <c r="L19" s="78">
        <v>4.5999999999999999E-3</v>
      </c>
      <c r="M19" s="78">
        <v>2.8000000000000001E-2</v>
      </c>
      <c r="N19" s="78">
        <v>9.1000000000000004E-3</v>
      </c>
    </row>
    <row r="20" spans="2:14">
      <c r="B20" s="79" t="s">
        <v>978</v>
      </c>
      <c r="D20" s="16"/>
      <c r="E20" s="16"/>
      <c r="F20" s="16"/>
      <c r="G20" s="16"/>
      <c r="H20" s="81">
        <v>804439.33</v>
      </c>
      <c r="J20" s="81">
        <v>0</v>
      </c>
      <c r="K20" s="81">
        <v>99546.522375100001</v>
      </c>
      <c r="M20" s="80">
        <v>0.11749999999999999</v>
      </c>
      <c r="N20" s="80">
        <v>3.8199999999999998E-2</v>
      </c>
    </row>
    <row r="21" spans="2:14">
      <c r="B21" t="s">
        <v>979</v>
      </c>
      <c r="C21" t="s">
        <v>980</v>
      </c>
      <c r="D21" t="s">
        <v>100</v>
      </c>
      <c r="E21" t="s">
        <v>962</v>
      </c>
      <c r="F21" t="s">
        <v>963</v>
      </c>
      <c r="G21" t="s">
        <v>102</v>
      </c>
      <c r="H21" s="77">
        <v>4600</v>
      </c>
      <c r="I21" s="77">
        <v>4232</v>
      </c>
      <c r="J21" s="77">
        <v>0</v>
      </c>
      <c r="K21" s="77">
        <v>194.672</v>
      </c>
      <c r="L21" s="78">
        <v>0</v>
      </c>
      <c r="M21" s="78">
        <v>2.0000000000000001E-4</v>
      </c>
      <c r="N21" s="78">
        <v>1E-4</v>
      </c>
    </row>
    <row r="22" spans="2:14">
      <c r="B22" t="s">
        <v>981</v>
      </c>
      <c r="C22" t="s">
        <v>982</v>
      </c>
      <c r="D22" t="s">
        <v>100</v>
      </c>
      <c r="E22" t="s">
        <v>962</v>
      </c>
      <c r="F22" t="s">
        <v>963</v>
      </c>
      <c r="G22" t="s">
        <v>102</v>
      </c>
      <c r="H22" s="77">
        <v>5705</v>
      </c>
      <c r="I22" s="77">
        <v>5940</v>
      </c>
      <c r="J22" s="77">
        <v>0</v>
      </c>
      <c r="K22" s="77">
        <v>338.87700000000001</v>
      </c>
      <c r="L22" s="78">
        <v>1E-4</v>
      </c>
      <c r="M22" s="78">
        <v>4.0000000000000002E-4</v>
      </c>
      <c r="N22" s="78">
        <v>1E-4</v>
      </c>
    </row>
    <row r="23" spans="2:14">
      <c r="B23" t="s">
        <v>983</v>
      </c>
      <c r="C23" t="s">
        <v>984</v>
      </c>
      <c r="D23" t="s">
        <v>100</v>
      </c>
      <c r="E23" t="s">
        <v>962</v>
      </c>
      <c r="F23" t="s">
        <v>963</v>
      </c>
      <c r="G23" t="s">
        <v>102</v>
      </c>
      <c r="H23" s="77">
        <v>41470</v>
      </c>
      <c r="I23" s="77">
        <v>1893</v>
      </c>
      <c r="J23" s="77">
        <v>0</v>
      </c>
      <c r="K23" s="77">
        <v>785.02710000000002</v>
      </c>
      <c r="L23" s="78">
        <v>1E-4</v>
      </c>
      <c r="M23" s="78">
        <v>8.9999999999999998E-4</v>
      </c>
      <c r="N23" s="78">
        <v>2.9999999999999997E-4</v>
      </c>
    </row>
    <row r="24" spans="2:14">
      <c r="B24" t="s">
        <v>985</v>
      </c>
      <c r="C24" t="s">
        <v>986</v>
      </c>
      <c r="D24" t="s">
        <v>100</v>
      </c>
      <c r="E24" t="s">
        <v>962</v>
      </c>
      <c r="F24" t="s">
        <v>963</v>
      </c>
      <c r="G24" t="s">
        <v>102</v>
      </c>
      <c r="H24" s="77">
        <v>2951</v>
      </c>
      <c r="I24" s="77">
        <v>5720</v>
      </c>
      <c r="J24" s="77">
        <v>0</v>
      </c>
      <c r="K24" s="77">
        <v>168.7972</v>
      </c>
      <c r="L24" s="78">
        <v>2.0000000000000001E-4</v>
      </c>
      <c r="M24" s="78">
        <v>2.0000000000000001E-4</v>
      </c>
      <c r="N24" s="78">
        <v>1E-4</v>
      </c>
    </row>
    <row r="25" spans="2:14">
      <c r="B25" t="s">
        <v>987</v>
      </c>
      <c r="C25" t="s">
        <v>988</v>
      </c>
      <c r="D25" t="s">
        <v>123</v>
      </c>
      <c r="E25" t="s">
        <v>968</v>
      </c>
      <c r="F25" t="s">
        <v>963</v>
      </c>
      <c r="G25" t="s">
        <v>102</v>
      </c>
      <c r="H25" s="77">
        <v>281333.33</v>
      </c>
      <c r="I25" s="77">
        <v>7747</v>
      </c>
      <c r="J25" s="77">
        <v>0</v>
      </c>
      <c r="K25" s="77">
        <v>21794.893075100001</v>
      </c>
      <c r="L25" s="78">
        <v>4.4400000000000002E-2</v>
      </c>
      <c r="M25" s="78">
        <v>2.5700000000000001E-2</v>
      </c>
      <c r="N25" s="78">
        <v>8.3999999999999995E-3</v>
      </c>
    </row>
    <row r="26" spans="2:14">
      <c r="B26" t="s">
        <v>989</v>
      </c>
      <c r="C26" t="s">
        <v>990</v>
      </c>
      <c r="D26" t="s">
        <v>100</v>
      </c>
      <c r="E26" t="s">
        <v>968</v>
      </c>
      <c r="F26" t="s">
        <v>963</v>
      </c>
      <c r="G26" t="s">
        <v>102</v>
      </c>
      <c r="H26" s="77">
        <v>29600</v>
      </c>
      <c r="I26" s="77">
        <v>5524</v>
      </c>
      <c r="J26" s="77">
        <v>0</v>
      </c>
      <c r="K26" s="77">
        <v>1635.104</v>
      </c>
      <c r="L26" s="78">
        <v>1.1999999999999999E-3</v>
      </c>
      <c r="M26" s="78">
        <v>1.9E-3</v>
      </c>
      <c r="N26" s="78">
        <v>5.9999999999999995E-4</v>
      </c>
    </row>
    <row r="27" spans="2:14">
      <c r="B27" t="s">
        <v>991</v>
      </c>
      <c r="C27" t="s">
        <v>992</v>
      </c>
      <c r="D27" t="s">
        <v>100</v>
      </c>
      <c r="E27" t="s">
        <v>993</v>
      </c>
      <c r="F27" t="s">
        <v>963</v>
      </c>
      <c r="G27" t="s">
        <v>102</v>
      </c>
      <c r="H27" s="77">
        <v>13500</v>
      </c>
      <c r="I27" s="77">
        <v>7022</v>
      </c>
      <c r="J27" s="77">
        <v>0</v>
      </c>
      <c r="K27" s="77">
        <v>947.97</v>
      </c>
      <c r="L27" s="78">
        <v>1E-3</v>
      </c>
      <c r="M27" s="78">
        <v>1.1000000000000001E-3</v>
      </c>
      <c r="N27" s="78">
        <v>4.0000000000000002E-4</v>
      </c>
    </row>
    <row r="28" spans="2:14">
      <c r="B28" t="s">
        <v>994</v>
      </c>
      <c r="C28" t="s">
        <v>995</v>
      </c>
      <c r="D28" t="s">
        <v>100</v>
      </c>
      <c r="E28" t="s">
        <v>993</v>
      </c>
      <c r="F28" t="s">
        <v>963</v>
      </c>
      <c r="G28" t="s">
        <v>102</v>
      </c>
      <c r="H28" s="77">
        <v>22600</v>
      </c>
      <c r="I28" s="77">
        <v>6797</v>
      </c>
      <c r="J28" s="77">
        <v>0</v>
      </c>
      <c r="K28" s="77">
        <v>1536.1220000000001</v>
      </c>
      <c r="L28" s="78">
        <v>1.6999999999999999E-3</v>
      </c>
      <c r="M28" s="78">
        <v>1.8E-3</v>
      </c>
      <c r="N28" s="78">
        <v>5.9999999999999995E-4</v>
      </c>
    </row>
    <row r="29" spans="2:14">
      <c r="B29" t="s">
        <v>996</v>
      </c>
      <c r="C29" t="s">
        <v>997</v>
      </c>
      <c r="D29" t="s">
        <v>100</v>
      </c>
      <c r="E29" t="s">
        <v>977</v>
      </c>
      <c r="F29" t="s">
        <v>963</v>
      </c>
      <c r="G29" t="s">
        <v>102</v>
      </c>
      <c r="H29" s="77">
        <v>40000</v>
      </c>
      <c r="I29" s="77">
        <v>17610</v>
      </c>
      <c r="J29" s="77">
        <v>0</v>
      </c>
      <c r="K29" s="77">
        <v>7044</v>
      </c>
      <c r="L29" s="78">
        <v>8.5000000000000006E-3</v>
      </c>
      <c r="M29" s="78">
        <v>8.3000000000000001E-3</v>
      </c>
      <c r="N29" s="78">
        <v>2.7000000000000001E-3</v>
      </c>
    </row>
    <row r="30" spans="2:14">
      <c r="B30" t="s">
        <v>998</v>
      </c>
      <c r="C30" t="s">
        <v>999</v>
      </c>
      <c r="D30" t="s">
        <v>100</v>
      </c>
      <c r="E30" t="s">
        <v>977</v>
      </c>
      <c r="F30" t="s">
        <v>963</v>
      </c>
      <c r="G30" t="s">
        <v>102</v>
      </c>
      <c r="H30" s="77">
        <v>362680</v>
      </c>
      <c r="I30" s="77">
        <v>17950</v>
      </c>
      <c r="J30" s="77">
        <v>0</v>
      </c>
      <c r="K30" s="77">
        <v>65101.06</v>
      </c>
      <c r="L30" s="78">
        <v>2.3199999999999998E-2</v>
      </c>
      <c r="M30" s="78">
        <v>7.6899999999999996E-2</v>
      </c>
      <c r="N30" s="78">
        <v>2.5000000000000001E-2</v>
      </c>
    </row>
    <row r="31" spans="2:14">
      <c r="B31" s="79" t="s">
        <v>1000</v>
      </c>
      <c r="D31" s="16"/>
      <c r="E31" s="16"/>
      <c r="F31" s="16"/>
      <c r="G31" s="16"/>
      <c r="H31" s="81">
        <v>9422900</v>
      </c>
      <c r="J31" s="81">
        <v>0</v>
      </c>
      <c r="K31" s="81">
        <v>37185.844010000001</v>
      </c>
      <c r="M31" s="80">
        <v>4.3900000000000002E-2</v>
      </c>
      <c r="N31" s="80">
        <v>1.43E-2</v>
      </c>
    </row>
    <row r="32" spans="2:14">
      <c r="B32" t="s">
        <v>1001</v>
      </c>
      <c r="C32" t="s">
        <v>1002</v>
      </c>
      <c r="D32" t="s">
        <v>100</v>
      </c>
      <c r="E32" t="s">
        <v>962</v>
      </c>
      <c r="F32" t="s">
        <v>1003</v>
      </c>
      <c r="G32" t="s">
        <v>102</v>
      </c>
      <c r="H32" s="77">
        <v>9156000</v>
      </c>
      <c r="I32" s="77">
        <v>367.81</v>
      </c>
      <c r="J32" s="77">
        <v>0</v>
      </c>
      <c r="K32" s="77">
        <v>33676.683599999997</v>
      </c>
      <c r="L32" s="78">
        <v>4.02E-2</v>
      </c>
      <c r="M32" s="78">
        <v>3.9800000000000002E-2</v>
      </c>
      <c r="N32" s="78">
        <v>1.29E-2</v>
      </c>
    </row>
    <row r="33" spans="2:14">
      <c r="B33" t="s">
        <v>1004</v>
      </c>
      <c r="C33" t="s">
        <v>1005</v>
      </c>
      <c r="D33" t="s">
        <v>100</v>
      </c>
      <c r="E33" t="s">
        <v>971</v>
      </c>
      <c r="F33" t="s">
        <v>1003</v>
      </c>
      <c r="G33" t="s">
        <v>102</v>
      </c>
      <c r="H33" s="77">
        <v>1700</v>
      </c>
      <c r="I33" s="77">
        <v>3644.85</v>
      </c>
      <c r="J33" s="77">
        <v>0</v>
      </c>
      <c r="K33" s="77">
        <v>61.962449999999997</v>
      </c>
      <c r="L33" s="78">
        <v>2.0000000000000001E-4</v>
      </c>
      <c r="M33" s="78">
        <v>1E-4</v>
      </c>
      <c r="N33" s="78">
        <v>0</v>
      </c>
    </row>
    <row r="34" spans="2:14">
      <c r="B34" t="s">
        <v>1006</v>
      </c>
      <c r="C34" t="s">
        <v>1007</v>
      </c>
      <c r="D34" t="s">
        <v>100</v>
      </c>
      <c r="E34" t="s">
        <v>971</v>
      </c>
      <c r="F34" t="s">
        <v>1003</v>
      </c>
      <c r="G34" t="s">
        <v>102</v>
      </c>
      <c r="H34" s="77">
        <v>190000</v>
      </c>
      <c r="I34" s="77">
        <v>345.35</v>
      </c>
      <c r="J34" s="77">
        <v>0</v>
      </c>
      <c r="K34" s="77">
        <v>656.16499999999996</v>
      </c>
      <c r="L34" s="78">
        <v>4.0000000000000002E-4</v>
      </c>
      <c r="M34" s="78">
        <v>8.0000000000000004E-4</v>
      </c>
      <c r="N34" s="78">
        <v>2.9999999999999997E-4</v>
      </c>
    </row>
    <row r="35" spans="2:14">
      <c r="B35" t="s">
        <v>1008</v>
      </c>
      <c r="C35" t="s">
        <v>1009</v>
      </c>
      <c r="D35" t="s">
        <v>100</v>
      </c>
      <c r="E35" t="s">
        <v>977</v>
      </c>
      <c r="F35" t="s">
        <v>1003</v>
      </c>
      <c r="G35" t="s">
        <v>102</v>
      </c>
      <c r="H35" s="77">
        <v>75200</v>
      </c>
      <c r="I35" s="77">
        <v>3711.48</v>
      </c>
      <c r="J35" s="77">
        <v>0</v>
      </c>
      <c r="K35" s="77">
        <v>2791.03296</v>
      </c>
      <c r="L35" s="78">
        <v>3.2000000000000002E-3</v>
      </c>
      <c r="M35" s="78">
        <v>3.3E-3</v>
      </c>
      <c r="N35" s="78">
        <v>1.1000000000000001E-3</v>
      </c>
    </row>
    <row r="36" spans="2:14">
      <c r="B36" s="79" t="s">
        <v>1010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747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1011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229</v>
      </c>
      <c r="C41" t="s">
        <v>229</v>
      </c>
      <c r="D41" s="16"/>
      <c r="E41" s="16"/>
      <c r="F41" t="s">
        <v>229</v>
      </c>
      <c r="G41" t="s">
        <v>229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234</v>
      </c>
      <c r="D42" s="16"/>
      <c r="E42" s="16"/>
      <c r="F42" s="16"/>
      <c r="G42" s="16"/>
      <c r="H42" s="81">
        <v>3414351</v>
      </c>
      <c r="J42" s="81">
        <v>588.9</v>
      </c>
      <c r="K42" s="81">
        <v>639728.04171868751</v>
      </c>
      <c r="M42" s="80">
        <v>0.75519999999999998</v>
      </c>
      <c r="N42" s="80">
        <v>0.24540000000000001</v>
      </c>
    </row>
    <row r="43" spans="2:14">
      <c r="B43" s="79" t="s">
        <v>1012</v>
      </c>
      <c r="D43" s="16"/>
      <c r="E43" s="16"/>
      <c r="F43" s="16"/>
      <c r="G43" s="16"/>
      <c r="H43" s="81">
        <v>2073156</v>
      </c>
      <c r="J43" s="81">
        <v>588.9</v>
      </c>
      <c r="K43" s="81">
        <v>581620.56172962254</v>
      </c>
      <c r="M43" s="80">
        <v>0.68659999999999999</v>
      </c>
      <c r="N43" s="80">
        <v>0.22320000000000001</v>
      </c>
    </row>
    <row r="44" spans="2:14">
      <c r="B44" t="s">
        <v>1013</v>
      </c>
      <c r="C44" t="s">
        <v>1014</v>
      </c>
      <c r="D44" t="s">
        <v>123</v>
      </c>
      <c r="E44" t="s">
        <v>1015</v>
      </c>
      <c r="F44" t="s">
        <v>951</v>
      </c>
      <c r="G44" t="s">
        <v>106</v>
      </c>
      <c r="H44" s="77">
        <v>23600</v>
      </c>
      <c r="I44" s="77">
        <v>8509.3799999999992</v>
      </c>
      <c r="J44" s="77">
        <v>0</v>
      </c>
      <c r="K44" s="77">
        <v>7729.6144543199998</v>
      </c>
      <c r="L44" s="78">
        <v>0</v>
      </c>
      <c r="M44" s="78">
        <v>9.1000000000000004E-3</v>
      </c>
      <c r="N44" s="78">
        <v>3.0000000000000001E-3</v>
      </c>
    </row>
    <row r="45" spans="2:14">
      <c r="B45" t="s">
        <v>1016</v>
      </c>
      <c r="C45" t="s">
        <v>1017</v>
      </c>
      <c r="D45" t="s">
        <v>1018</v>
      </c>
      <c r="E45" t="s">
        <v>1019</v>
      </c>
      <c r="F45" t="s">
        <v>963</v>
      </c>
      <c r="G45" t="s">
        <v>106</v>
      </c>
      <c r="H45" s="77">
        <v>149225</v>
      </c>
      <c r="I45" s="77">
        <v>8318.5</v>
      </c>
      <c r="J45" s="77">
        <v>0</v>
      </c>
      <c r="K45" s="77">
        <v>47778.720974625001</v>
      </c>
      <c r="L45" s="78">
        <v>3.2000000000000002E-3</v>
      </c>
      <c r="M45" s="78">
        <v>5.6399999999999999E-2</v>
      </c>
      <c r="N45" s="78">
        <v>1.83E-2</v>
      </c>
    </row>
    <row r="46" spans="2:14">
      <c r="B46" t="s">
        <v>1020</v>
      </c>
      <c r="C46" t="s">
        <v>1021</v>
      </c>
      <c r="D46" t="s">
        <v>1022</v>
      </c>
      <c r="E46" t="s">
        <v>1023</v>
      </c>
      <c r="F46" t="s">
        <v>963</v>
      </c>
      <c r="G46" t="s">
        <v>110</v>
      </c>
      <c r="H46" s="77">
        <v>197445</v>
      </c>
      <c r="I46" s="77">
        <v>4170.5</v>
      </c>
      <c r="J46" s="77">
        <v>0</v>
      </c>
      <c r="K46" s="77">
        <v>33411.255414187501</v>
      </c>
      <c r="L46" s="78">
        <v>1.4E-3</v>
      </c>
      <c r="M46" s="78">
        <v>3.9399999999999998E-2</v>
      </c>
      <c r="N46" s="78">
        <v>1.2800000000000001E-2</v>
      </c>
    </row>
    <row r="47" spans="2:14">
      <c r="B47" t="s">
        <v>1024</v>
      </c>
      <c r="C47" t="s">
        <v>1025</v>
      </c>
      <c r="D47" t="s">
        <v>750</v>
      </c>
      <c r="E47" t="s">
        <v>1023</v>
      </c>
      <c r="F47" t="s">
        <v>963</v>
      </c>
      <c r="G47" t="s">
        <v>106</v>
      </c>
      <c r="H47" s="77">
        <v>24879</v>
      </c>
      <c r="I47" s="77">
        <v>43037</v>
      </c>
      <c r="J47" s="77">
        <v>142.51</v>
      </c>
      <c r="K47" s="77">
        <v>41354.423144189997</v>
      </c>
      <c r="L47" s="78">
        <v>0</v>
      </c>
      <c r="M47" s="78">
        <v>4.8800000000000003E-2</v>
      </c>
      <c r="N47" s="78">
        <v>1.5900000000000001E-2</v>
      </c>
    </row>
    <row r="48" spans="2:14">
      <c r="B48" t="s">
        <v>1026</v>
      </c>
      <c r="C48" t="s">
        <v>1027</v>
      </c>
      <c r="D48" t="s">
        <v>1022</v>
      </c>
      <c r="E48" t="s">
        <v>1023</v>
      </c>
      <c r="F48" t="s">
        <v>963</v>
      </c>
      <c r="G48" t="s">
        <v>110</v>
      </c>
      <c r="H48" s="77">
        <v>21860</v>
      </c>
      <c r="I48" s="77">
        <v>12834</v>
      </c>
      <c r="J48" s="77">
        <v>0</v>
      </c>
      <c r="K48" s="77">
        <v>11383.366563</v>
      </c>
      <c r="L48" s="78">
        <v>5.0000000000000001E-4</v>
      </c>
      <c r="M48" s="78">
        <v>1.34E-2</v>
      </c>
      <c r="N48" s="78">
        <v>4.4000000000000003E-3</v>
      </c>
    </row>
    <row r="49" spans="2:14">
      <c r="B49" t="s">
        <v>1028</v>
      </c>
      <c r="C49" t="s">
        <v>1029</v>
      </c>
      <c r="D49" t="s">
        <v>750</v>
      </c>
      <c r="E49" t="s">
        <v>1023</v>
      </c>
      <c r="F49" t="s">
        <v>963</v>
      </c>
      <c r="G49" t="s">
        <v>106</v>
      </c>
      <c r="H49" s="77">
        <v>23985</v>
      </c>
      <c r="I49" s="77">
        <v>7925</v>
      </c>
      <c r="J49" s="77">
        <v>10.398419909999999</v>
      </c>
      <c r="K49" s="77">
        <v>7326.6209211599999</v>
      </c>
      <c r="L49" s="78">
        <v>1E-3</v>
      </c>
      <c r="M49" s="78">
        <v>8.6E-3</v>
      </c>
      <c r="N49" s="78">
        <v>2.8E-3</v>
      </c>
    </row>
    <row r="50" spans="2:14">
      <c r="B50" t="s">
        <v>1030</v>
      </c>
      <c r="C50" t="s">
        <v>1031</v>
      </c>
      <c r="D50" t="s">
        <v>750</v>
      </c>
      <c r="E50" t="s">
        <v>1023</v>
      </c>
      <c r="F50" t="s">
        <v>963</v>
      </c>
      <c r="G50" t="s">
        <v>106</v>
      </c>
      <c r="H50" s="77">
        <v>887</v>
      </c>
      <c r="I50" s="77">
        <v>2626</v>
      </c>
      <c r="J50" s="77">
        <v>0</v>
      </c>
      <c r="K50" s="77">
        <v>89.653294380000006</v>
      </c>
      <c r="L50" s="78">
        <v>0</v>
      </c>
      <c r="M50" s="78">
        <v>1E-4</v>
      </c>
      <c r="N50" s="78">
        <v>0</v>
      </c>
    </row>
    <row r="51" spans="2:14">
      <c r="B51" t="s">
        <v>1032</v>
      </c>
      <c r="C51" t="s">
        <v>1033</v>
      </c>
      <c r="D51" t="s">
        <v>863</v>
      </c>
      <c r="E51" t="s">
        <v>1023</v>
      </c>
      <c r="F51" t="s">
        <v>963</v>
      </c>
      <c r="G51" t="s">
        <v>106</v>
      </c>
      <c r="H51" s="77">
        <v>300</v>
      </c>
      <c r="I51" s="77">
        <v>6341</v>
      </c>
      <c r="J51" s="77">
        <v>0</v>
      </c>
      <c r="K51" s="77">
        <v>73.219526999999999</v>
      </c>
      <c r="L51" s="78">
        <v>0</v>
      </c>
      <c r="M51" s="78">
        <v>1E-4</v>
      </c>
      <c r="N51" s="78">
        <v>0</v>
      </c>
    </row>
    <row r="52" spans="2:14">
      <c r="B52" t="s">
        <v>1034</v>
      </c>
      <c r="C52" t="s">
        <v>1035</v>
      </c>
      <c r="D52" t="s">
        <v>863</v>
      </c>
      <c r="E52" t="s">
        <v>1023</v>
      </c>
      <c r="F52" t="s">
        <v>963</v>
      </c>
      <c r="G52" t="s">
        <v>106</v>
      </c>
      <c r="H52" s="77">
        <v>138</v>
      </c>
      <c r="I52" s="77">
        <v>4296</v>
      </c>
      <c r="J52" s="77">
        <v>0</v>
      </c>
      <c r="K52" s="77">
        <v>22.818719519999998</v>
      </c>
      <c r="L52" s="78">
        <v>0</v>
      </c>
      <c r="M52" s="78">
        <v>0</v>
      </c>
      <c r="N52" s="78">
        <v>0</v>
      </c>
    </row>
    <row r="53" spans="2:14">
      <c r="B53" t="s">
        <v>1036</v>
      </c>
      <c r="C53" t="s">
        <v>1037</v>
      </c>
      <c r="D53" t="s">
        <v>863</v>
      </c>
      <c r="E53" t="s">
        <v>1038</v>
      </c>
      <c r="F53" t="s">
        <v>963</v>
      </c>
      <c r="G53" t="s">
        <v>106</v>
      </c>
      <c r="H53" s="77">
        <v>1120</v>
      </c>
      <c r="I53" s="77">
        <v>2418</v>
      </c>
      <c r="J53" s="77">
        <v>0</v>
      </c>
      <c r="K53" s="77">
        <v>104.2370784</v>
      </c>
      <c r="L53" s="78">
        <v>0</v>
      </c>
      <c r="M53" s="78">
        <v>1E-4</v>
      </c>
      <c r="N53" s="78">
        <v>0</v>
      </c>
    </row>
    <row r="54" spans="2:14">
      <c r="B54" t="s">
        <v>1039</v>
      </c>
      <c r="C54" t="s">
        <v>1040</v>
      </c>
      <c r="D54" t="s">
        <v>916</v>
      </c>
      <c r="E54" t="s">
        <v>1041</v>
      </c>
      <c r="F54" t="s">
        <v>963</v>
      </c>
      <c r="G54" t="s">
        <v>202</v>
      </c>
      <c r="H54" s="77">
        <v>99000</v>
      </c>
      <c r="I54" s="77">
        <v>6074</v>
      </c>
      <c r="J54" s="77">
        <v>0</v>
      </c>
      <c r="K54" s="77">
        <v>2951.9093339999999</v>
      </c>
      <c r="L54" s="78">
        <v>2.0000000000000001E-4</v>
      </c>
      <c r="M54" s="78">
        <v>3.5000000000000001E-3</v>
      </c>
      <c r="N54" s="78">
        <v>1.1000000000000001E-3</v>
      </c>
    </row>
    <row r="55" spans="2:14">
      <c r="B55" t="s">
        <v>1042</v>
      </c>
      <c r="C55" t="s">
        <v>1043</v>
      </c>
      <c r="D55" t="s">
        <v>863</v>
      </c>
      <c r="E55" t="s">
        <v>1044</v>
      </c>
      <c r="F55" t="s">
        <v>963</v>
      </c>
      <c r="G55" t="s">
        <v>106</v>
      </c>
      <c r="H55" s="77">
        <v>3557</v>
      </c>
      <c r="I55" s="77">
        <v>35801</v>
      </c>
      <c r="J55" s="77">
        <v>5.4808220399999996</v>
      </c>
      <c r="K55" s="77">
        <v>4906.9574249699999</v>
      </c>
      <c r="L55" s="78">
        <v>0</v>
      </c>
      <c r="M55" s="78">
        <v>5.7999999999999996E-3</v>
      </c>
      <c r="N55" s="78">
        <v>1.9E-3</v>
      </c>
    </row>
    <row r="56" spans="2:14">
      <c r="B56" t="s">
        <v>1045</v>
      </c>
      <c r="C56" t="s">
        <v>1046</v>
      </c>
      <c r="D56" t="s">
        <v>1047</v>
      </c>
      <c r="E56" t="s">
        <v>1044</v>
      </c>
      <c r="F56" t="s">
        <v>963</v>
      </c>
      <c r="G56" t="s">
        <v>106</v>
      </c>
      <c r="H56" s="77">
        <v>374</v>
      </c>
      <c r="I56" s="77">
        <v>83376</v>
      </c>
      <c r="J56" s="77">
        <v>0</v>
      </c>
      <c r="K56" s="77">
        <v>1200.21919776</v>
      </c>
      <c r="L56" s="78">
        <v>1E-4</v>
      </c>
      <c r="M56" s="78">
        <v>1.4E-3</v>
      </c>
      <c r="N56" s="78">
        <v>5.0000000000000001E-4</v>
      </c>
    </row>
    <row r="57" spans="2:14">
      <c r="B57" t="s">
        <v>1048</v>
      </c>
      <c r="C57" t="s">
        <v>1049</v>
      </c>
      <c r="D57" t="s">
        <v>750</v>
      </c>
      <c r="E57" t="s">
        <v>1044</v>
      </c>
      <c r="F57" t="s">
        <v>963</v>
      </c>
      <c r="G57" t="s">
        <v>106</v>
      </c>
      <c r="H57" s="77">
        <v>15449</v>
      </c>
      <c r="I57" s="77">
        <v>5185</v>
      </c>
      <c r="J57" s="77">
        <v>0</v>
      </c>
      <c r="K57" s="77">
        <v>3083.1669718500002</v>
      </c>
      <c r="L57" s="78">
        <v>5.0000000000000001E-4</v>
      </c>
      <c r="M57" s="78">
        <v>3.5999999999999999E-3</v>
      </c>
      <c r="N57" s="78">
        <v>1.1999999999999999E-3</v>
      </c>
    </row>
    <row r="58" spans="2:14">
      <c r="B58" t="s">
        <v>1050</v>
      </c>
      <c r="C58" t="s">
        <v>1051</v>
      </c>
      <c r="D58" t="s">
        <v>750</v>
      </c>
      <c r="E58" t="s">
        <v>1052</v>
      </c>
      <c r="F58" t="s">
        <v>963</v>
      </c>
      <c r="G58" t="s">
        <v>106</v>
      </c>
      <c r="H58" s="77">
        <v>66000</v>
      </c>
      <c r="I58" s="77">
        <v>2701</v>
      </c>
      <c r="J58" s="77">
        <v>0</v>
      </c>
      <c r="K58" s="77">
        <v>6861.4583400000001</v>
      </c>
      <c r="L58" s="78">
        <v>2.9999999999999997E-4</v>
      </c>
      <c r="M58" s="78">
        <v>8.0999999999999996E-3</v>
      </c>
      <c r="N58" s="78">
        <v>2.5999999999999999E-3</v>
      </c>
    </row>
    <row r="59" spans="2:14">
      <c r="B59" t="s">
        <v>1053</v>
      </c>
      <c r="C59" t="s">
        <v>1054</v>
      </c>
      <c r="D59" t="s">
        <v>1047</v>
      </c>
      <c r="E59" t="s">
        <v>1055</v>
      </c>
      <c r="F59" t="s">
        <v>963</v>
      </c>
      <c r="G59" t="s">
        <v>106</v>
      </c>
      <c r="H59" s="77">
        <v>40715</v>
      </c>
      <c r="I59" s="77">
        <v>30180</v>
      </c>
      <c r="J59" s="77">
        <v>0</v>
      </c>
      <c r="K59" s="77">
        <v>47295.692163</v>
      </c>
      <c r="L59" s="78">
        <v>4.5999999999999999E-3</v>
      </c>
      <c r="M59" s="78">
        <v>5.5800000000000002E-2</v>
      </c>
      <c r="N59" s="78">
        <v>1.8100000000000002E-2</v>
      </c>
    </row>
    <row r="60" spans="2:14">
      <c r="B60" t="s">
        <v>1056</v>
      </c>
      <c r="C60" t="s">
        <v>1057</v>
      </c>
      <c r="D60" t="s">
        <v>1058</v>
      </c>
      <c r="E60" t="s">
        <v>1059</v>
      </c>
      <c r="F60" t="s">
        <v>963</v>
      </c>
      <c r="G60" t="s">
        <v>201</v>
      </c>
      <c r="H60" s="77">
        <v>236140</v>
      </c>
      <c r="I60" s="77">
        <v>245200</v>
      </c>
      <c r="J60" s="77">
        <v>0</v>
      </c>
      <c r="K60" s="77">
        <v>14927.0139184</v>
      </c>
      <c r="L60" s="78">
        <v>2.0000000000000001E-4</v>
      </c>
      <c r="M60" s="78">
        <v>1.7600000000000001E-2</v>
      </c>
      <c r="N60" s="78">
        <v>5.7000000000000002E-3</v>
      </c>
    </row>
    <row r="61" spans="2:14">
      <c r="B61" t="s">
        <v>1060</v>
      </c>
      <c r="C61" t="s">
        <v>1061</v>
      </c>
      <c r="D61" t="s">
        <v>750</v>
      </c>
      <c r="E61" t="s">
        <v>1062</v>
      </c>
      <c r="F61" t="s">
        <v>963</v>
      </c>
      <c r="G61" t="s">
        <v>106</v>
      </c>
      <c r="H61" s="77">
        <v>788640</v>
      </c>
      <c r="I61" s="77">
        <v>5040</v>
      </c>
      <c r="J61" s="77">
        <v>0</v>
      </c>
      <c r="K61" s="77">
        <v>152987.958144</v>
      </c>
      <c r="L61" s="78">
        <v>2.5999999999999999E-3</v>
      </c>
      <c r="M61" s="78">
        <v>0.18060000000000001</v>
      </c>
      <c r="N61" s="78">
        <v>5.8700000000000002E-2</v>
      </c>
    </row>
    <row r="62" spans="2:14">
      <c r="B62" t="s">
        <v>1063</v>
      </c>
      <c r="C62" t="s">
        <v>1064</v>
      </c>
      <c r="D62" t="s">
        <v>750</v>
      </c>
      <c r="E62" t="s">
        <v>1062</v>
      </c>
      <c r="F62" t="s">
        <v>963</v>
      </c>
      <c r="G62" t="s">
        <v>106</v>
      </c>
      <c r="H62" s="77">
        <v>100</v>
      </c>
      <c r="I62" s="77">
        <v>7095</v>
      </c>
      <c r="J62" s="77">
        <v>0</v>
      </c>
      <c r="K62" s="77">
        <v>27.308655000000002</v>
      </c>
      <c r="L62" s="78">
        <v>0</v>
      </c>
      <c r="M62" s="78">
        <v>0</v>
      </c>
      <c r="N62" s="78">
        <v>0</v>
      </c>
    </row>
    <row r="63" spans="2:14">
      <c r="B63" t="s">
        <v>1065</v>
      </c>
      <c r="C63" t="s">
        <v>1066</v>
      </c>
      <c r="D63" t="s">
        <v>1047</v>
      </c>
      <c r="E63" t="s">
        <v>1062</v>
      </c>
      <c r="F63" t="s">
        <v>963</v>
      </c>
      <c r="G63" t="s">
        <v>106</v>
      </c>
      <c r="H63" s="77">
        <v>45730</v>
      </c>
      <c r="I63" s="77">
        <v>3842.5</v>
      </c>
      <c r="J63" s="77">
        <v>0</v>
      </c>
      <c r="K63" s="77">
        <v>6763.3675372500002</v>
      </c>
      <c r="L63" s="78">
        <v>1E-4</v>
      </c>
      <c r="M63" s="78">
        <v>8.0000000000000002E-3</v>
      </c>
      <c r="N63" s="78">
        <v>2.5999999999999999E-3</v>
      </c>
    </row>
    <row r="64" spans="2:14">
      <c r="B64" t="s">
        <v>1067</v>
      </c>
      <c r="C64" t="s">
        <v>1068</v>
      </c>
      <c r="D64" t="s">
        <v>1047</v>
      </c>
      <c r="E64" t="s">
        <v>1069</v>
      </c>
      <c r="F64" t="s">
        <v>963</v>
      </c>
      <c r="G64" t="s">
        <v>106</v>
      </c>
      <c r="H64" s="77">
        <v>120050</v>
      </c>
      <c r="I64" s="77">
        <v>3453.62</v>
      </c>
      <c r="J64" s="77">
        <v>0</v>
      </c>
      <c r="K64" s="77">
        <v>15958.226547689999</v>
      </c>
      <c r="L64" s="78">
        <v>0</v>
      </c>
      <c r="M64" s="78">
        <v>1.8800000000000001E-2</v>
      </c>
      <c r="N64" s="78">
        <v>6.1000000000000004E-3</v>
      </c>
    </row>
    <row r="65" spans="2:14">
      <c r="B65" t="s">
        <v>1070</v>
      </c>
      <c r="C65" t="s">
        <v>1071</v>
      </c>
      <c r="D65" t="s">
        <v>863</v>
      </c>
      <c r="E65" t="s">
        <v>1072</v>
      </c>
      <c r="F65" t="s">
        <v>963</v>
      </c>
      <c r="G65" t="s">
        <v>106</v>
      </c>
      <c r="H65" s="77">
        <v>13245</v>
      </c>
      <c r="I65" s="77">
        <v>14429</v>
      </c>
      <c r="J65" s="77">
        <v>0</v>
      </c>
      <c r="K65" s="77">
        <v>7355.9049214500001</v>
      </c>
      <c r="L65" s="78">
        <v>2.0000000000000001E-4</v>
      </c>
      <c r="M65" s="78">
        <v>8.6999999999999994E-3</v>
      </c>
      <c r="N65" s="78">
        <v>2.8E-3</v>
      </c>
    </row>
    <row r="66" spans="2:14">
      <c r="B66" t="s">
        <v>1073</v>
      </c>
      <c r="C66" t="s">
        <v>1074</v>
      </c>
      <c r="D66" t="s">
        <v>123</v>
      </c>
      <c r="E66" t="s">
        <v>1075</v>
      </c>
      <c r="F66" t="s">
        <v>963</v>
      </c>
      <c r="G66" t="s">
        <v>106</v>
      </c>
      <c r="H66" s="77">
        <v>42660</v>
      </c>
      <c r="I66" s="77">
        <v>5237.75</v>
      </c>
      <c r="J66" s="77">
        <v>0</v>
      </c>
      <c r="K66" s="77">
        <v>8600.2985533499996</v>
      </c>
      <c r="L66" s="78">
        <v>0</v>
      </c>
      <c r="M66" s="78">
        <v>1.0200000000000001E-2</v>
      </c>
      <c r="N66" s="78">
        <v>3.3E-3</v>
      </c>
    </row>
    <row r="67" spans="2:14">
      <c r="B67" t="s">
        <v>1076</v>
      </c>
      <c r="C67" t="s">
        <v>1077</v>
      </c>
      <c r="D67" t="s">
        <v>750</v>
      </c>
      <c r="E67" t="s">
        <v>1075</v>
      </c>
      <c r="F67" t="s">
        <v>963</v>
      </c>
      <c r="G67" t="s">
        <v>106</v>
      </c>
      <c r="H67" s="77">
        <v>100057</v>
      </c>
      <c r="I67" s="77">
        <v>39364</v>
      </c>
      <c r="J67" s="77">
        <v>430.5121896</v>
      </c>
      <c r="K67" s="77">
        <v>152028.91005012</v>
      </c>
      <c r="L67" s="78">
        <v>1E-4</v>
      </c>
      <c r="M67" s="78">
        <v>0.17949999999999999</v>
      </c>
      <c r="N67" s="78">
        <v>5.8299999999999998E-2</v>
      </c>
    </row>
    <row r="68" spans="2:14">
      <c r="B68" t="s">
        <v>1078</v>
      </c>
      <c r="C68" t="s">
        <v>1079</v>
      </c>
      <c r="D68" t="s">
        <v>123</v>
      </c>
      <c r="E68" t="s">
        <v>1080</v>
      </c>
      <c r="F68" t="s">
        <v>963</v>
      </c>
      <c r="G68" t="s">
        <v>106</v>
      </c>
      <c r="H68" s="77">
        <v>58000</v>
      </c>
      <c r="I68" s="77">
        <v>3314</v>
      </c>
      <c r="J68" s="77">
        <v>0</v>
      </c>
      <c r="K68" s="77">
        <v>7398.2398800000001</v>
      </c>
      <c r="L68" s="78">
        <v>0</v>
      </c>
      <c r="M68" s="78">
        <v>8.6999999999999994E-3</v>
      </c>
      <c r="N68" s="78">
        <v>2.8E-3</v>
      </c>
    </row>
    <row r="69" spans="2:14">
      <c r="B69" s="79" t="s">
        <v>1081</v>
      </c>
      <c r="D69" s="16"/>
      <c r="E69" s="16"/>
      <c r="F69" s="16"/>
      <c r="G69" s="16"/>
      <c r="H69" s="81">
        <v>1341195</v>
      </c>
      <c r="J69" s="81">
        <v>0</v>
      </c>
      <c r="K69" s="81">
        <v>58107.479989065003</v>
      </c>
      <c r="M69" s="80">
        <v>6.8599999999999994E-2</v>
      </c>
      <c r="N69" s="80">
        <v>2.23E-2</v>
      </c>
    </row>
    <row r="70" spans="2:14">
      <c r="B70" t="s">
        <v>1082</v>
      </c>
      <c r="C70" t="s">
        <v>1083</v>
      </c>
      <c r="D70" t="s">
        <v>1047</v>
      </c>
      <c r="E70" t="s">
        <v>1023</v>
      </c>
      <c r="F70" t="s">
        <v>1003</v>
      </c>
      <c r="G70" t="s">
        <v>106</v>
      </c>
      <c r="H70" s="77">
        <v>1120980</v>
      </c>
      <c r="I70" s="77">
        <v>524.70000000000005</v>
      </c>
      <c r="J70" s="77">
        <v>0</v>
      </c>
      <c r="K70" s="77">
        <v>22638.979148940001</v>
      </c>
      <c r="L70" s="78">
        <v>3.3E-3</v>
      </c>
      <c r="M70" s="78">
        <v>2.6700000000000002E-2</v>
      </c>
      <c r="N70" s="78">
        <v>8.6999999999999994E-3</v>
      </c>
    </row>
    <row r="71" spans="2:14">
      <c r="B71" t="s">
        <v>1084</v>
      </c>
      <c r="C71" t="s">
        <v>1085</v>
      </c>
      <c r="D71" t="s">
        <v>1047</v>
      </c>
      <c r="E71" t="s">
        <v>1015</v>
      </c>
      <c r="F71" t="s">
        <v>1003</v>
      </c>
      <c r="G71" t="s">
        <v>106</v>
      </c>
      <c r="H71" s="77">
        <v>79510</v>
      </c>
      <c r="I71" s="77">
        <v>2553</v>
      </c>
      <c r="J71" s="77">
        <v>0</v>
      </c>
      <c r="K71" s="77">
        <v>7813.0477646999998</v>
      </c>
      <c r="L71" s="78">
        <v>2.9999999999999997E-4</v>
      </c>
      <c r="M71" s="78">
        <v>9.1999999999999998E-3</v>
      </c>
      <c r="N71" s="78">
        <v>3.0000000000000001E-3</v>
      </c>
    </row>
    <row r="72" spans="2:14">
      <c r="B72" t="s">
        <v>1086</v>
      </c>
      <c r="C72" t="s">
        <v>1087</v>
      </c>
      <c r="D72" t="s">
        <v>863</v>
      </c>
      <c r="E72" t="s">
        <v>1075</v>
      </c>
      <c r="F72" t="s">
        <v>963</v>
      </c>
      <c r="G72" t="s">
        <v>106</v>
      </c>
      <c r="H72" s="77">
        <v>140705</v>
      </c>
      <c r="I72" s="77">
        <v>5106.5</v>
      </c>
      <c r="J72" s="77">
        <v>0</v>
      </c>
      <c r="K72" s="77">
        <v>27655.453075425001</v>
      </c>
      <c r="L72" s="78">
        <v>0</v>
      </c>
      <c r="M72" s="78">
        <v>3.2599999999999997E-2</v>
      </c>
      <c r="N72" s="78">
        <v>1.06E-2</v>
      </c>
    </row>
    <row r="73" spans="2:14">
      <c r="B73" s="79" t="s">
        <v>747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229</v>
      </c>
      <c r="C74" t="s">
        <v>229</v>
      </c>
      <c r="D74" s="16"/>
      <c r="E74" s="16"/>
      <c r="F74" t="s">
        <v>229</v>
      </c>
      <c r="G74" t="s">
        <v>229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1011</v>
      </c>
      <c r="D75" s="16"/>
      <c r="E75" s="1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229</v>
      </c>
      <c r="C76" t="s">
        <v>229</v>
      </c>
      <c r="D76" s="16"/>
      <c r="E76" s="16"/>
      <c r="F76" t="s">
        <v>229</v>
      </c>
      <c r="G76" t="s">
        <v>229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t="s">
        <v>236</v>
      </c>
      <c r="D77" s="16"/>
      <c r="E77" s="16"/>
      <c r="F77" s="16"/>
      <c r="G77" s="16"/>
    </row>
    <row r="78" spans="2:14">
      <c r="B78" t="s">
        <v>326</v>
      </c>
      <c r="D78" s="16"/>
      <c r="E78" s="16"/>
      <c r="F78" s="16"/>
      <c r="G78" s="16"/>
    </row>
    <row r="79" spans="2:14">
      <c r="B79" t="s">
        <v>327</v>
      </c>
      <c r="D79" s="16"/>
      <c r="E79" s="16"/>
      <c r="F79" s="16"/>
      <c r="G79" s="16"/>
    </row>
    <row r="80" spans="2:14">
      <c r="B80" t="s">
        <v>328</v>
      </c>
      <c r="D80" s="16"/>
      <c r="E80" s="16"/>
      <c r="F80" s="16"/>
      <c r="G80" s="16"/>
    </row>
    <row r="81" spans="2:7">
      <c r="B81" t="s">
        <v>329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8733227.7599999998</v>
      </c>
      <c r="K11" s="7"/>
      <c r="L11" s="75">
        <v>82407.099331165606</v>
      </c>
      <c r="M11" s="7"/>
      <c r="N11" s="76">
        <v>1</v>
      </c>
      <c r="O11" s="76">
        <v>3.1600000000000003E-2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8402259.4900000002</v>
      </c>
      <c r="L12" s="81">
        <v>5074.9647319599999</v>
      </c>
      <c r="N12" s="80">
        <v>6.1600000000000002E-2</v>
      </c>
      <c r="O12" s="80">
        <v>1.9E-3</v>
      </c>
    </row>
    <row r="13" spans="2:65">
      <c r="B13" s="79" t="s">
        <v>1088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8402259.4900000002</v>
      </c>
      <c r="L17" s="81">
        <v>5074.9647319599999</v>
      </c>
      <c r="N17" s="80">
        <v>6.1600000000000002E-2</v>
      </c>
      <c r="O17" s="80">
        <v>1.9E-3</v>
      </c>
    </row>
    <row r="18" spans="2:15">
      <c r="B18" t="s">
        <v>1090</v>
      </c>
      <c r="C18" t="s">
        <v>1091</v>
      </c>
      <c r="D18" t="s">
        <v>100</v>
      </c>
      <c r="E18" t="s">
        <v>1092</v>
      </c>
      <c r="F18" t="s">
        <v>963</v>
      </c>
      <c r="G18" t="s">
        <v>229</v>
      </c>
      <c r="H18" t="s">
        <v>1093</v>
      </c>
      <c r="I18" t="s">
        <v>102</v>
      </c>
      <c r="J18" s="77">
        <v>8402259.4900000002</v>
      </c>
      <c r="K18" s="77">
        <v>60.4</v>
      </c>
      <c r="L18" s="77">
        <v>5074.9647319599999</v>
      </c>
      <c r="M18" s="78">
        <v>2.29E-2</v>
      </c>
      <c r="N18" s="78">
        <v>6.1600000000000002E-2</v>
      </c>
      <c r="O18" s="78">
        <v>1.9E-3</v>
      </c>
    </row>
    <row r="19" spans="2:15">
      <c r="B19" s="79" t="s">
        <v>747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330968.27</v>
      </c>
      <c r="L21" s="81">
        <v>77332.134599205601</v>
      </c>
      <c r="N21" s="80">
        <v>0.93840000000000001</v>
      </c>
      <c r="O21" s="80">
        <v>2.9700000000000001E-2</v>
      </c>
    </row>
    <row r="22" spans="2:15">
      <c r="B22" s="79" t="s">
        <v>1088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1089</v>
      </c>
      <c r="C24" s="16"/>
      <c r="D24" s="16"/>
      <c r="E24" s="16"/>
      <c r="J24" s="81">
        <v>305205.78999999998</v>
      </c>
      <c r="L24" s="81">
        <v>67013.567317994399</v>
      </c>
      <c r="N24" s="80">
        <v>0.81320000000000003</v>
      </c>
      <c r="O24" s="80">
        <v>2.5700000000000001E-2</v>
      </c>
    </row>
    <row r="25" spans="2:15">
      <c r="B25" t="s">
        <v>1094</v>
      </c>
      <c r="C25" t="s">
        <v>1095</v>
      </c>
      <c r="D25" t="s">
        <v>123</v>
      </c>
      <c r="E25" t="s">
        <v>1059</v>
      </c>
      <c r="F25" t="s">
        <v>1003</v>
      </c>
      <c r="G25" t="s">
        <v>1096</v>
      </c>
      <c r="H25" t="s">
        <v>653</v>
      </c>
      <c r="I25" t="s">
        <v>106</v>
      </c>
      <c r="J25" s="77">
        <v>11650</v>
      </c>
      <c r="K25" s="77">
        <v>34735.449999999997</v>
      </c>
      <c r="L25" s="77">
        <v>15575.671031325001</v>
      </c>
      <c r="M25" s="78">
        <v>2.3E-3</v>
      </c>
      <c r="N25" s="78">
        <v>0.189</v>
      </c>
      <c r="O25" s="78">
        <v>6.0000000000000001E-3</v>
      </c>
    </row>
    <row r="26" spans="2:15">
      <c r="B26" t="s">
        <v>1097</v>
      </c>
      <c r="C26" t="s">
        <v>1098</v>
      </c>
      <c r="D26" t="s">
        <v>123</v>
      </c>
      <c r="E26" t="s">
        <v>1099</v>
      </c>
      <c r="F26" t="s">
        <v>1003</v>
      </c>
      <c r="G26" t="s">
        <v>229</v>
      </c>
      <c r="H26" t="s">
        <v>1093</v>
      </c>
      <c r="I26" t="s">
        <v>106</v>
      </c>
      <c r="J26" s="77">
        <v>3405.79</v>
      </c>
      <c r="K26" s="77">
        <v>149715.05000000034</v>
      </c>
      <c r="L26" s="77">
        <v>19625.974795169401</v>
      </c>
      <c r="M26" s="78">
        <v>0</v>
      </c>
      <c r="N26" s="78">
        <v>0.2382</v>
      </c>
      <c r="O26" s="78">
        <v>7.4999999999999997E-3</v>
      </c>
    </row>
    <row r="27" spans="2:15">
      <c r="B27" t="s">
        <v>1100</v>
      </c>
      <c r="C27" t="s">
        <v>1101</v>
      </c>
      <c r="D27" t="s">
        <v>123</v>
      </c>
      <c r="E27" t="s">
        <v>1102</v>
      </c>
      <c r="F27" t="s">
        <v>1103</v>
      </c>
      <c r="G27" t="s">
        <v>229</v>
      </c>
      <c r="H27" t="s">
        <v>1093</v>
      </c>
      <c r="I27" t="s">
        <v>106</v>
      </c>
      <c r="J27" s="77">
        <v>265000</v>
      </c>
      <c r="K27" s="77">
        <v>1516</v>
      </c>
      <c r="L27" s="77">
        <v>15462.972599999999</v>
      </c>
      <c r="M27" s="78">
        <v>0</v>
      </c>
      <c r="N27" s="78">
        <v>0.18759999999999999</v>
      </c>
      <c r="O27" s="78">
        <v>5.8999999999999999E-3</v>
      </c>
    </row>
    <row r="28" spans="2:15">
      <c r="B28" t="s">
        <v>1104</v>
      </c>
      <c r="C28" t="s">
        <v>1105</v>
      </c>
      <c r="D28" t="s">
        <v>123</v>
      </c>
      <c r="E28" t="s">
        <v>1044</v>
      </c>
      <c r="F28" t="s">
        <v>1003</v>
      </c>
      <c r="G28" t="s">
        <v>229</v>
      </c>
      <c r="H28" t="s">
        <v>1093</v>
      </c>
      <c r="I28" t="s">
        <v>106</v>
      </c>
      <c r="J28" s="77">
        <v>25150</v>
      </c>
      <c r="K28" s="77">
        <v>16889</v>
      </c>
      <c r="L28" s="77">
        <v>16348.9488915</v>
      </c>
      <c r="M28" s="78">
        <v>2.8E-3</v>
      </c>
      <c r="N28" s="78">
        <v>0.19839999999999999</v>
      </c>
      <c r="O28" s="78">
        <v>6.3E-3</v>
      </c>
    </row>
    <row r="29" spans="2:15">
      <c r="B29" s="79" t="s">
        <v>92</v>
      </c>
      <c r="C29" s="16"/>
      <c r="D29" s="16"/>
      <c r="E29" s="16"/>
      <c r="J29" s="81">
        <v>25762.48</v>
      </c>
      <c r="L29" s="81">
        <v>10318.567281211201</v>
      </c>
      <c r="N29" s="80">
        <v>0.12520000000000001</v>
      </c>
      <c r="O29" s="80">
        <v>4.0000000000000001E-3</v>
      </c>
    </row>
    <row r="30" spans="2:15">
      <c r="B30" t="s">
        <v>1106</v>
      </c>
      <c r="C30" t="s">
        <v>1107</v>
      </c>
      <c r="D30" t="s">
        <v>123</v>
      </c>
      <c r="E30" t="s">
        <v>1108</v>
      </c>
      <c r="F30" t="s">
        <v>963</v>
      </c>
      <c r="G30" t="s">
        <v>229</v>
      </c>
      <c r="H30" t="s">
        <v>1093</v>
      </c>
      <c r="I30" t="s">
        <v>106</v>
      </c>
      <c r="J30" s="77">
        <v>25762.48</v>
      </c>
      <c r="K30" s="77">
        <v>10406</v>
      </c>
      <c r="L30" s="77">
        <v>10318.567281211201</v>
      </c>
      <c r="M30" s="78">
        <v>0.1535</v>
      </c>
      <c r="N30" s="78">
        <v>0.12520000000000001</v>
      </c>
      <c r="O30" s="78">
        <v>4.0000000000000001E-3</v>
      </c>
    </row>
    <row r="31" spans="2:15">
      <c r="B31" s="79" t="s">
        <v>747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I32" t="s">
        <v>229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236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B36" t="s">
        <v>328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1109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1110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326</v>
      </c>
      <c r="D19" s="16"/>
      <c r="E19" s="16"/>
    </row>
    <row r="20" spans="2:12">
      <c r="B20" t="s">
        <v>327</v>
      </c>
      <c r="D20" s="16"/>
      <c r="E20" s="16"/>
    </row>
    <row r="21" spans="2:12">
      <c r="B21" t="s">
        <v>328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2023-12-06T05:41:38Z</dcterms:modified>
</cp:coreProperties>
</file>